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Otros ordenadores\Mi portátil\Google Drive\Comfenalco\Conferencias\IA\"/>
    </mc:Choice>
  </mc:AlternateContent>
  <xr:revisionPtr revIDLastSave="0" documentId="8_{36F0EC2B-024E-4B0E-BE60-FA41171C64BF}" xr6:coauthVersionLast="47" xr6:coauthVersionMax="47" xr10:uidLastSave="{00000000-0000-0000-0000-000000000000}"/>
  <bookViews>
    <workbookView xWindow="1905" yWindow="1905" windowWidth="28800" windowHeight="11385" xr2:uid="{00000000-000D-0000-FFFF-FFFF00000000}"/>
  </bookViews>
  <sheets>
    <sheet name="BD" sheetId="1" r:id="rId1"/>
    <sheet name="Hoja3" sheetId="3" state="hidden" r:id="rId2"/>
  </sheets>
  <definedNames>
    <definedName name="_xlnm._FilterDatabase" localSheetId="0" hidden="1">BD!$A$1:$H$1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4" roundtripDataSignature="AMtx7mgFFLrFP3J/Anrn/sogWeyEsemVtw=="/>
    </ext>
  </extLst>
</workbook>
</file>

<file path=xl/calcChain.xml><?xml version="1.0" encoding="utf-8"?>
<calcChain xmlns="http://schemas.openxmlformats.org/spreadsheetml/2006/main">
  <c r="C28" i="3" l="1"/>
  <c r="D30" i="3"/>
  <c r="C30" i="3"/>
  <c r="C29" i="3"/>
  <c r="D27" i="3"/>
  <c r="C27" i="3"/>
  <c r="D26" i="3"/>
  <c r="C26" i="3"/>
  <c r="D25" i="3"/>
  <c r="C25" i="3"/>
</calcChain>
</file>

<file path=xl/sharedStrings.xml><?xml version="1.0" encoding="utf-8"?>
<sst xmlns="http://schemas.openxmlformats.org/spreadsheetml/2006/main" count="426" uniqueCount="60">
  <si>
    <t>Ítem</t>
  </si>
  <si>
    <t>Nombre Vendedor</t>
  </si>
  <si>
    <t>Ciudad</t>
  </si>
  <si>
    <t>Almacén</t>
  </si>
  <si>
    <t>Categoría Almacén</t>
  </si>
  <si>
    <t>Fecha Venta</t>
  </si>
  <si>
    <t>Número de Factura</t>
  </si>
  <si>
    <t>Total Venta</t>
  </si>
  <si>
    <t>Luis</t>
  </si>
  <si>
    <t>Cartagena</t>
  </si>
  <si>
    <t>Exito</t>
  </si>
  <si>
    <t>William</t>
  </si>
  <si>
    <t>Cali</t>
  </si>
  <si>
    <t>Alkosto</t>
  </si>
  <si>
    <t>Sandra</t>
  </si>
  <si>
    <t>Bogotá</t>
  </si>
  <si>
    <t>Makro</t>
  </si>
  <si>
    <t>Miguel</t>
  </si>
  <si>
    <t>Barranquilla</t>
  </si>
  <si>
    <t>Olímpica</t>
  </si>
  <si>
    <t>Pereira</t>
  </si>
  <si>
    <t>Bosi</t>
  </si>
  <si>
    <t>Yeison</t>
  </si>
  <si>
    <t>Carrefour</t>
  </si>
  <si>
    <t>Diana</t>
  </si>
  <si>
    <t>Santa Marta</t>
  </si>
  <si>
    <t>william</t>
  </si>
  <si>
    <t>Medellín</t>
  </si>
  <si>
    <t>Ventas de Vendedor por Ciudad</t>
  </si>
  <si>
    <t>Número de Facturas Creadas por Vendedor</t>
  </si>
  <si>
    <t>Ventas Mensuales por Vendedor</t>
  </si>
  <si>
    <t>Total general</t>
  </si>
  <si>
    <t>Insertar Grafico con columna apilada</t>
  </si>
  <si>
    <t>Seleccionar Diseño 2</t>
  </si>
  <si>
    <t>Vincular Título</t>
  </si>
  <si>
    <t>A la serie total cambiar el gráfico por lineal</t>
  </si>
  <si>
    <t>Ampliar el ancho de la serie de datos al Intervalo al 40%</t>
  </si>
  <si>
    <t>Ampliar el tamaño de fuente de las leyendas</t>
  </si>
  <si>
    <t>Ampliar el tamaño de fuente de las etiquetas de datos</t>
  </si>
  <si>
    <t>Ampliar el tamaño de fuente del titulo de eje horizontal</t>
  </si>
  <si>
    <t>Nombre</t>
  </si>
  <si>
    <t>Facturas Creadas</t>
  </si>
  <si>
    <t>Limite</t>
  </si>
  <si>
    <t>Aviso</t>
  </si>
  <si>
    <t>Metas</t>
  </si>
  <si>
    <t>Insertar Grafico con columna Agrupada</t>
  </si>
  <si>
    <t>Seleccionar Diseño 3</t>
  </si>
  <si>
    <t>A la serie limite cambiar el gráfico por lineal</t>
  </si>
  <si>
    <t>Cambiar diseño linea</t>
  </si>
  <si>
    <t>Agregar etiqueta de datos a la columna</t>
  </si>
  <si>
    <t>A la serie Aviso cambiar el gráfico por columna</t>
  </si>
  <si>
    <t>a la nueva serie superponerla 100%</t>
  </si>
  <si>
    <t>ene</t>
  </si>
  <si>
    <t>feb</t>
  </si>
  <si>
    <t>mar</t>
  </si>
  <si>
    <t>abr</t>
  </si>
  <si>
    <t>Tendencia</t>
  </si>
  <si>
    <t>Insertar Minigráfico en Columna en tendencia no tomando el total.</t>
  </si>
  <si>
    <t>En colores de marcadores establecer un color en punto alto y punto bajo.</t>
  </si>
  <si>
    <t>Para los ejes establecer igualdad para todos.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</si>
</sst>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* #,##0_);_(&quot;$&quot;* \(#,##0\);_(&quot;$&quot;* &quot;-&quot;??_);_(@_)"/>
    <numFmt numFmtId="165" formatCode="_-* #,##0_-;\-* #,##0_-;_-* &quot;-&quot;??_-;_-@"/>
    <numFmt numFmtId="166" formatCode="_-&quot;$&quot;* #,##0_-;\-&quot;$&quot;* #,##0_-;_-&quot;$&quot;* &quot;-&quot;??_-;_-@"/>
  </numFmts>
  <fonts count="8" x14ac:knownFonts="1">
    <font>
      <sz val="11"/>
      <color theme="1"/>
      <name val="Arial"/>
    </font>
    <font>
      <b/>
      <sz val="10"/>
      <color rgb="FFFF0000"/>
      <name val="Arial"/>
    </font>
    <font>
      <sz val="10"/>
      <color theme="1"/>
      <name val="Arial"/>
    </font>
    <font>
      <sz val="8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5B3D7"/>
        <bgColor rgb="FF95B3D7"/>
      </patternFill>
    </fill>
    <fill>
      <patternFill patternType="solid">
        <fgColor rgb="FFDBE5F1"/>
        <bgColor rgb="FFDBE5F1"/>
      </patternFill>
    </fill>
  </fills>
  <borders count="13">
    <border>
      <left/>
      <right/>
      <top/>
      <bottom/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/>
      <diagonal/>
    </border>
    <border>
      <left/>
      <right style="thin">
        <color rgb="FF95B3D7"/>
      </right>
      <top style="thin">
        <color rgb="FF95B3D7"/>
      </top>
      <bottom/>
      <diagonal/>
    </border>
    <border>
      <left/>
      <right/>
      <top/>
      <bottom/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/>
      <diagonal/>
    </border>
    <border>
      <left/>
      <right style="thin">
        <color rgb="FF95B3D7"/>
      </right>
      <top style="thin">
        <color rgb="FF95B3D7"/>
      </top>
      <bottom/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6" xfId="0" applyFont="1" applyBorder="1"/>
    <xf numFmtId="0" fontId="2" fillId="0" borderId="6" xfId="0" applyFont="1" applyBorder="1"/>
    <xf numFmtId="14" fontId="2" fillId="0" borderId="6" xfId="0" applyNumberFormat="1" applyFont="1" applyBorder="1"/>
    <xf numFmtId="1" fontId="2" fillId="0" borderId="6" xfId="0" applyNumberFormat="1" applyFont="1" applyBorder="1" applyAlignment="1">
      <alignment horizontal="center"/>
    </xf>
    <xf numFmtId="164" fontId="4" fillId="0" borderId="7" xfId="0" applyNumberFormat="1" applyFont="1" applyBorder="1"/>
    <xf numFmtId="0" fontId="4" fillId="0" borderId="0" xfId="0" applyFont="1"/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3" fillId="0" borderId="9" xfId="0" applyFont="1" applyBorder="1"/>
    <xf numFmtId="0" fontId="2" fillId="0" borderId="9" xfId="0" applyFont="1" applyBorder="1"/>
    <xf numFmtId="14" fontId="2" fillId="0" borderId="9" xfId="0" applyNumberFormat="1" applyFont="1" applyBorder="1"/>
    <xf numFmtId="1" fontId="2" fillId="0" borderId="9" xfId="0" applyNumberFormat="1" applyFont="1" applyBorder="1" applyAlignment="1">
      <alignment horizontal="center"/>
    </xf>
    <xf numFmtId="164" fontId="4" fillId="0" borderId="10" xfId="0" applyNumberFormat="1" applyFont="1" applyBorder="1"/>
    <xf numFmtId="0" fontId="6" fillId="0" borderId="0" xfId="0" applyFont="1"/>
    <xf numFmtId="0" fontId="4" fillId="3" borderId="4" xfId="0" applyFont="1" applyFill="1" applyBorder="1"/>
    <xf numFmtId="166" fontId="7" fillId="0" borderId="0" xfId="0" applyNumberFormat="1" applyFont="1"/>
    <xf numFmtId="1" fontId="7" fillId="0" borderId="0" xfId="0" applyNumberFormat="1" applyFont="1"/>
    <xf numFmtId="0" fontId="5" fillId="3" borderId="4" xfId="0" applyFont="1" applyFill="1" applyBorder="1" applyAlignment="1">
      <alignment horizontal="center" vertical="center"/>
    </xf>
    <xf numFmtId="1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9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Hoja3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Hoja3-style 2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Hoja3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Ventas de Vendedor por Ciudad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Hoja3!$A$4:$A$10</c:f>
              <c:strCache>
                <c:ptCount val="7"/>
                <c:pt idx="0">
                  <c:v>Barranquilla</c:v>
                </c:pt>
                <c:pt idx="1">
                  <c:v>Bogotá</c:v>
                </c:pt>
                <c:pt idx="2">
                  <c:v>Cali</c:v>
                </c:pt>
                <c:pt idx="3">
                  <c:v>Cartagena</c:v>
                </c:pt>
                <c:pt idx="4">
                  <c:v>Medellín</c:v>
                </c:pt>
                <c:pt idx="5">
                  <c:v>Pereira</c:v>
                </c:pt>
                <c:pt idx="6">
                  <c:v>Santa Marta</c:v>
                </c:pt>
              </c:strCache>
            </c:strRef>
          </c:cat>
          <c:val>
            <c:numRef>
              <c:f>Hoja3!$B$4:$B$10</c:f>
              <c:numCache>
                <c:formatCode>_-"$"* #,##0_-;\-"$"* #,##0_-;_-"$"* "-"??_-;_-@</c:formatCode>
                <c:ptCount val="7"/>
                <c:pt idx="0">
                  <c:v>1327000</c:v>
                </c:pt>
                <c:pt idx="1">
                  <c:v>898600</c:v>
                </c:pt>
                <c:pt idx="2">
                  <c:v>1205000</c:v>
                </c:pt>
                <c:pt idx="3">
                  <c:v>3751000</c:v>
                </c:pt>
                <c:pt idx="4">
                  <c:v>2533500</c:v>
                </c:pt>
                <c:pt idx="5">
                  <c:v>1757900</c:v>
                </c:pt>
                <c:pt idx="6">
                  <c:v>484000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DB1-429B-ABE3-9D82F77C532C}"/>
            </c:ext>
          </c:extLst>
        </c:ser>
        <c:ser>
          <c:idx val="1"/>
          <c:order val="1"/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Hoja3!$A$4:$A$10</c:f>
              <c:strCache>
                <c:ptCount val="7"/>
                <c:pt idx="0">
                  <c:v>Barranquilla</c:v>
                </c:pt>
                <c:pt idx="1">
                  <c:v>Bogotá</c:v>
                </c:pt>
                <c:pt idx="2">
                  <c:v>Cali</c:v>
                </c:pt>
                <c:pt idx="3">
                  <c:v>Cartagena</c:v>
                </c:pt>
                <c:pt idx="4">
                  <c:v>Medellín</c:v>
                </c:pt>
                <c:pt idx="5">
                  <c:v>Pereira</c:v>
                </c:pt>
                <c:pt idx="6">
                  <c:v>Santa Marta</c:v>
                </c:pt>
              </c:strCache>
            </c:strRef>
          </c:cat>
          <c:val>
            <c:numRef>
              <c:f>Hoja3!$C$4:$C$10</c:f>
              <c:numCache>
                <c:formatCode>_-"$"* #,##0_-;\-"$"* #,##0_-;_-"$"* "-"??_-;_-@</c:formatCode>
                <c:ptCount val="7"/>
                <c:pt idx="0">
                  <c:v>1796000</c:v>
                </c:pt>
                <c:pt idx="1">
                  <c:v>874000</c:v>
                </c:pt>
                <c:pt idx="2">
                  <c:v>2365522</c:v>
                </c:pt>
                <c:pt idx="3">
                  <c:v>1985400</c:v>
                </c:pt>
                <c:pt idx="4">
                  <c:v>872000</c:v>
                </c:pt>
                <c:pt idx="5">
                  <c:v>1670000</c:v>
                </c:pt>
                <c:pt idx="6">
                  <c:v>3043000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DB1-429B-ABE3-9D82F77C532C}"/>
            </c:ext>
          </c:extLst>
        </c:ser>
        <c:ser>
          <c:idx val="2"/>
          <c:order val="2"/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Hoja3!$A$4:$A$10</c:f>
              <c:strCache>
                <c:ptCount val="7"/>
                <c:pt idx="0">
                  <c:v>Barranquilla</c:v>
                </c:pt>
                <c:pt idx="1">
                  <c:v>Bogotá</c:v>
                </c:pt>
                <c:pt idx="2">
                  <c:v>Cali</c:v>
                </c:pt>
                <c:pt idx="3">
                  <c:v>Cartagena</c:v>
                </c:pt>
                <c:pt idx="4">
                  <c:v>Medellín</c:v>
                </c:pt>
                <c:pt idx="5">
                  <c:v>Pereira</c:v>
                </c:pt>
                <c:pt idx="6">
                  <c:v>Santa Marta</c:v>
                </c:pt>
              </c:strCache>
            </c:strRef>
          </c:cat>
          <c:val>
            <c:numRef>
              <c:f>Hoja3!$D$4:$D$10</c:f>
              <c:numCache>
                <c:formatCode>_-"$"* #,##0_-;\-"$"* #,##0_-;_-"$"* "-"??_-;_-@</c:formatCode>
                <c:ptCount val="7"/>
                <c:pt idx="0">
                  <c:v>1915000</c:v>
                </c:pt>
                <c:pt idx="1">
                  <c:v>367000</c:v>
                </c:pt>
                <c:pt idx="2">
                  <c:v>2210500</c:v>
                </c:pt>
                <c:pt idx="3">
                  <c:v>1034000</c:v>
                </c:pt>
                <c:pt idx="4">
                  <c:v>1835000</c:v>
                </c:pt>
                <c:pt idx="5">
                  <c:v>810000</c:v>
                </c:pt>
                <c:pt idx="6">
                  <c:v>1356000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ADB1-429B-ABE3-9D82F77C5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9165303"/>
        <c:axId val="1112971786"/>
      </c:barChart>
      <c:lineChart>
        <c:grouping val="standard"/>
        <c:varyColors val="0"/>
        <c:ser>
          <c:idx val="3"/>
          <c:order val="3"/>
          <c:spPr>
            <a:ln w="66675" cmpd="sng">
              <a:solidFill>
                <a:srgbClr val="000000">
                  <a:alpha val="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516129032258063E-2"/>
                  <c:y val="-3.47826086956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B1-429B-ABE3-9D82F77C532C}"/>
                </c:ext>
              </c:extLst>
            </c:dLbl>
            <c:dLbl>
              <c:idx val="1"/>
              <c:layout>
                <c:manualLayout>
                  <c:x val="-6.4516129032258104E-2"/>
                  <c:y val="-4.6376811594202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B1-429B-ABE3-9D82F77C53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Hoja3!$A$4:$A$10</c:f>
              <c:strCache>
                <c:ptCount val="7"/>
                <c:pt idx="0">
                  <c:v>Barranquilla</c:v>
                </c:pt>
                <c:pt idx="1">
                  <c:v>Bogotá</c:v>
                </c:pt>
                <c:pt idx="2">
                  <c:v>Cali</c:v>
                </c:pt>
                <c:pt idx="3">
                  <c:v>Cartagena</c:v>
                </c:pt>
                <c:pt idx="4">
                  <c:v>Medellín</c:v>
                </c:pt>
                <c:pt idx="5">
                  <c:v>Pereira</c:v>
                </c:pt>
                <c:pt idx="6">
                  <c:v>Santa Marta</c:v>
                </c:pt>
              </c:strCache>
            </c:strRef>
          </c:cat>
          <c:val>
            <c:numRef>
              <c:f>Hoja3!$E$4:$E$10</c:f>
              <c:numCache>
                <c:formatCode>_-"$"* #,##0_-;\-"$"* #,##0_-;_-"$"* "-"??_-;_-@</c:formatCode>
                <c:ptCount val="7"/>
                <c:pt idx="0">
                  <c:v>5038000</c:v>
                </c:pt>
                <c:pt idx="1">
                  <c:v>2139600</c:v>
                </c:pt>
                <c:pt idx="2">
                  <c:v>5781022</c:v>
                </c:pt>
                <c:pt idx="3">
                  <c:v>6770400</c:v>
                </c:pt>
                <c:pt idx="4">
                  <c:v>5240500</c:v>
                </c:pt>
                <c:pt idx="5">
                  <c:v>4237900</c:v>
                </c:pt>
                <c:pt idx="6">
                  <c:v>4883000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B1-429B-ABE3-9D82F77C5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165303"/>
        <c:axId val="1112971786"/>
      </c:lineChart>
      <c:catAx>
        <c:axId val="5791653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112971786"/>
        <c:crosses val="autoZero"/>
        <c:auto val="1"/>
        <c:lblAlgn val="ctr"/>
        <c:lblOffset val="100"/>
        <c:noMultiLvlLbl val="1"/>
      </c:catAx>
      <c:valAx>
        <c:axId val="111297178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_-&quot;$&quot;* #,##0_-;\-&quot;$&quot;* #,##0_-;_-&quot;$&quot;* &quot;-&quot;??_-;_-@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579165303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Número de Facturas Creadas por Vendedor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1"/>
          <c:order val="1"/>
          <c:tx>
            <c:v>Aviso</c:v>
          </c:tx>
          <c:spPr>
            <a:solidFill>
              <a:srgbClr val="00B050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Hoja3!$A$25:$A$30</c:f>
              <c:strCache>
                <c:ptCount val="6"/>
                <c:pt idx="0">
                  <c:v>Sandra</c:v>
                </c:pt>
                <c:pt idx="1">
                  <c:v>Diana</c:v>
                </c:pt>
                <c:pt idx="2">
                  <c:v>Luis</c:v>
                </c:pt>
                <c:pt idx="3">
                  <c:v>Miguel</c:v>
                </c:pt>
                <c:pt idx="4">
                  <c:v>William</c:v>
                </c:pt>
                <c:pt idx="5">
                  <c:v>Yeison</c:v>
                </c:pt>
              </c:strCache>
            </c:strRef>
          </c:cat>
          <c:val>
            <c:numRef>
              <c:f>Hoja3!$D$25:$D$30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</c:v>
                </c:pt>
                <c:pt idx="4" formatCode="0">
                  <c:v>20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F0-4577-B3EC-E7D66C09B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574565"/>
        <c:axId val="442364222"/>
      </c:barChart>
      <c:barChart>
        <c:barDir val="col"/>
        <c:grouping val="clustered"/>
        <c:varyColors val="1"/>
        <c:ser>
          <c:idx val="0"/>
          <c:order val="0"/>
          <c:tx>
            <c:v>Facturas Creadas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 i="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Hoja3!$A$25:$A$30</c:f>
              <c:strCache>
                <c:ptCount val="6"/>
                <c:pt idx="0">
                  <c:v>Sandra</c:v>
                </c:pt>
                <c:pt idx="1">
                  <c:v>Diana</c:v>
                </c:pt>
                <c:pt idx="2">
                  <c:v>Luis</c:v>
                </c:pt>
                <c:pt idx="3">
                  <c:v>Miguel</c:v>
                </c:pt>
                <c:pt idx="4">
                  <c:v>William</c:v>
                </c:pt>
                <c:pt idx="5">
                  <c:v>Yeison</c:v>
                </c:pt>
              </c:strCache>
            </c:strRef>
          </c:cat>
          <c:val>
            <c:numRef>
              <c:f>Hoja3!$B$25:$B$30</c:f>
              <c:numCache>
                <c:formatCode>0</c:formatCode>
                <c:ptCount val="6"/>
                <c:pt idx="0">
                  <c:v>18</c:v>
                </c:pt>
                <c:pt idx="1">
                  <c:v>17</c:v>
                </c:pt>
                <c:pt idx="2">
                  <c:v>20</c:v>
                </c:pt>
                <c:pt idx="3">
                  <c:v>2</c:v>
                </c:pt>
                <c:pt idx="4">
                  <c:v>2</c:v>
                </c:pt>
                <c:pt idx="5">
                  <c:v>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2F0-4577-B3EC-E7D66C09B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121080"/>
        <c:axId val="366120424"/>
      </c:barChart>
      <c:lineChart>
        <c:grouping val="standard"/>
        <c:varyColors val="0"/>
        <c:ser>
          <c:idx val="2"/>
          <c:order val="2"/>
          <c:tx>
            <c:v>Limite</c:v>
          </c:tx>
          <c:spPr>
            <a:ln w="38100" cmpd="sng">
              <a:solidFill>
                <a:srgbClr val="FF0000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Hoja3!$A$25:$A$30</c:f>
              <c:strCache>
                <c:ptCount val="6"/>
                <c:pt idx="0">
                  <c:v>Sandra</c:v>
                </c:pt>
                <c:pt idx="1">
                  <c:v>Diana</c:v>
                </c:pt>
                <c:pt idx="2">
                  <c:v>Luis</c:v>
                </c:pt>
                <c:pt idx="3">
                  <c:v>Miguel</c:v>
                </c:pt>
                <c:pt idx="4">
                  <c:v>William</c:v>
                </c:pt>
                <c:pt idx="5">
                  <c:v>Yeison</c:v>
                </c:pt>
              </c:strCache>
            </c:strRef>
          </c:cat>
          <c:val>
            <c:numRef>
              <c:f>Hoja3!$C$25:$C$30</c:f>
              <c:numCache>
                <c:formatCode>0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0-4577-B3EC-E7D66C09B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121080"/>
        <c:axId val="366120424"/>
      </c:lineChart>
      <c:catAx>
        <c:axId val="12355745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442364222"/>
        <c:crosses val="autoZero"/>
        <c:auto val="1"/>
        <c:lblAlgn val="ctr"/>
        <c:lblOffset val="100"/>
        <c:noMultiLvlLbl val="1"/>
      </c:catAx>
      <c:valAx>
        <c:axId val="4423642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235574565"/>
        <c:crosses val="autoZero"/>
        <c:crossBetween val="between"/>
      </c:valAx>
      <c:valAx>
        <c:axId val="36612042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366121080"/>
        <c:crosses val="max"/>
        <c:crossBetween val="between"/>
      </c:valAx>
      <c:catAx>
        <c:axId val="366121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12042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</xdr:colOff>
      <xdr:row>1</xdr:row>
      <xdr:rowOff>95250</xdr:rowOff>
    </xdr:from>
    <xdr:ext cx="6496050" cy="3286125"/>
    <xdr:graphicFrame macro="">
      <xdr:nvGraphicFramePr>
        <xdr:cNvPr id="1181287516" name="Chart 1">
          <a:extLst>
            <a:ext uri="{FF2B5EF4-FFF2-40B4-BE49-F238E27FC236}">
              <a16:creationId xmlns:a16="http://schemas.microsoft.com/office/drawing/2014/main" id="{00000000-0008-0000-0200-00005C046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85725</xdr:colOff>
      <xdr:row>22</xdr:row>
      <xdr:rowOff>66675</xdr:rowOff>
    </xdr:from>
    <xdr:ext cx="5495925" cy="2876550"/>
    <xdr:graphicFrame macro="">
      <xdr:nvGraphicFramePr>
        <xdr:cNvPr id="1245892064" name="Chart 2">
          <a:extLst>
            <a:ext uri="{FF2B5EF4-FFF2-40B4-BE49-F238E27FC236}">
              <a16:creationId xmlns:a16="http://schemas.microsoft.com/office/drawing/2014/main" id="{00000000-0008-0000-0200-0000E0CD4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3:G49">
  <tableColumns count="7">
    <tableColumn id="1" xr3:uid="{00000000-0010-0000-0000-000001000000}" name="Nombre"/>
    <tableColumn id="2" xr3:uid="{00000000-0010-0000-0000-000002000000}" name="ene"/>
    <tableColumn id="3" xr3:uid="{00000000-0010-0000-0000-000003000000}" name="feb"/>
    <tableColumn id="4" xr3:uid="{00000000-0010-0000-0000-000004000000}" name="mar"/>
    <tableColumn id="5" xr3:uid="{00000000-0010-0000-0000-000005000000}" name="abr"/>
    <tableColumn id="6" xr3:uid="{00000000-0010-0000-0000-000006000000}" name="Total general"/>
    <tableColumn id="7" xr3:uid="{00000000-0010-0000-0000-000007000000}" name="Tendencia"/>
  </tableColumns>
  <tableStyleInfo name="Hoja3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3:E10">
  <tableColumns count="5">
    <tableColumn id="1" xr3:uid="{00000000-0010-0000-0100-000001000000}" name="Ciudad"/>
    <tableColumn id="2" xr3:uid="{00000000-0010-0000-0100-000002000000}" name="Luis"/>
    <tableColumn id="3" xr3:uid="{00000000-0010-0000-0100-000003000000}" name="Miguel"/>
    <tableColumn id="4" xr3:uid="{00000000-0010-0000-0100-000004000000}" name="Yeison"/>
    <tableColumn id="5" xr3:uid="{00000000-0010-0000-0100-000005000000}" name="Total general"/>
  </tableColumns>
  <tableStyleInfo name="Hoja3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24:D30">
  <tableColumns count="4">
    <tableColumn id="1" xr3:uid="{00000000-0010-0000-0200-000001000000}" name="Nombre"/>
    <tableColumn id="2" xr3:uid="{00000000-0010-0000-0200-000002000000}" name="Facturas Creadas"/>
    <tableColumn id="3" xr3:uid="{00000000-0010-0000-0200-000003000000}" name="Limite"/>
    <tableColumn id="4" xr3:uid="{00000000-0010-0000-0200-000004000000}" name="Aviso"/>
  </tableColumns>
  <tableStyleInfo name="Hoja3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6"/>
  <sheetViews>
    <sheetView tabSelected="1" zoomScale="160" zoomScaleNormal="160" workbookViewId="0">
      <selection activeCell="I3" sqref="I3"/>
    </sheetView>
  </sheetViews>
  <sheetFormatPr baseColWidth="10" defaultColWidth="12.625" defaultRowHeight="15" customHeight="1" x14ac:dyDescent="0.2"/>
  <cols>
    <col min="1" max="1" width="8.375" customWidth="1"/>
    <col min="2" max="2" width="8.625" customWidth="1"/>
    <col min="3" max="3" width="10.5" customWidth="1"/>
    <col min="4" max="4" width="8.125" customWidth="1"/>
    <col min="5" max="5" width="12.625" customWidth="1"/>
    <col min="6" max="6" width="9.75" customWidth="1"/>
    <col min="7" max="7" width="9.625" customWidth="1"/>
    <col min="8" max="8" width="10.75" customWidth="1"/>
    <col min="9" max="9" width="11" customWidth="1"/>
    <col min="10" max="10" width="7.875" customWidth="1"/>
    <col min="11" max="11" width="7" customWidth="1"/>
    <col min="12" max="12" width="11" customWidth="1"/>
    <col min="13" max="13" width="7" customWidth="1"/>
    <col min="14" max="21" width="9.375" customWidth="1"/>
  </cols>
  <sheetData>
    <row r="1" spans="1:13" ht="25.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13" x14ac:dyDescent="0.25">
      <c r="A2" s="4">
        <v>1</v>
      </c>
      <c r="B2" s="5" t="s">
        <v>8</v>
      </c>
      <c r="C2" s="6" t="s">
        <v>9</v>
      </c>
      <c r="D2" s="6" t="s">
        <v>10</v>
      </c>
      <c r="E2" s="6">
        <v>4</v>
      </c>
      <c r="F2" s="7">
        <v>45306</v>
      </c>
      <c r="G2" s="8">
        <v>102</v>
      </c>
      <c r="H2" s="9">
        <v>950000</v>
      </c>
    </row>
    <row r="3" spans="1:13" x14ac:dyDescent="0.25">
      <c r="A3" s="4">
        <v>2</v>
      </c>
      <c r="B3" s="5" t="s">
        <v>11</v>
      </c>
      <c r="C3" s="6" t="s">
        <v>12</v>
      </c>
      <c r="D3" s="6" t="s">
        <v>13</v>
      </c>
      <c r="E3" s="6">
        <v>2</v>
      </c>
      <c r="F3" s="7">
        <v>45312</v>
      </c>
      <c r="G3" s="8">
        <v>115</v>
      </c>
      <c r="H3" s="9">
        <v>1300000</v>
      </c>
    </row>
    <row r="4" spans="1:13" x14ac:dyDescent="0.25">
      <c r="A4" s="4">
        <v>3</v>
      </c>
      <c r="B4" s="5" t="s">
        <v>14</v>
      </c>
      <c r="C4" s="6" t="s">
        <v>15</v>
      </c>
      <c r="D4" s="6" t="s">
        <v>16</v>
      </c>
      <c r="E4" s="6">
        <v>3</v>
      </c>
      <c r="F4" s="7">
        <v>45321</v>
      </c>
      <c r="G4" s="8">
        <v>134</v>
      </c>
      <c r="H4" s="9">
        <v>362000</v>
      </c>
      <c r="J4" s="10"/>
      <c r="K4" s="10"/>
      <c r="L4" s="10"/>
      <c r="M4" s="10"/>
    </row>
    <row r="5" spans="1:13" x14ac:dyDescent="0.25">
      <c r="A5" s="4">
        <v>4</v>
      </c>
      <c r="B5" s="5" t="s">
        <v>17</v>
      </c>
      <c r="C5" s="6" t="s">
        <v>18</v>
      </c>
      <c r="D5" s="6" t="s">
        <v>19</v>
      </c>
      <c r="E5" s="6">
        <v>3</v>
      </c>
      <c r="F5" s="7">
        <v>45334</v>
      </c>
      <c r="G5" s="8">
        <v>150</v>
      </c>
      <c r="H5" s="9">
        <v>156000</v>
      </c>
    </row>
    <row r="6" spans="1:13" x14ac:dyDescent="0.25">
      <c r="A6" s="4">
        <v>5</v>
      </c>
      <c r="B6" s="5" t="s">
        <v>14</v>
      </c>
      <c r="C6" s="6" t="s">
        <v>20</v>
      </c>
      <c r="D6" s="6" t="s">
        <v>21</v>
      </c>
      <c r="E6" s="6">
        <v>4</v>
      </c>
      <c r="F6" s="7">
        <v>45335</v>
      </c>
      <c r="G6" s="8">
        <v>164</v>
      </c>
      <c r="H6" s="9">
        <v>1500000</v>
      </c>
    </row>
    <row r="7" spans="1:13" x14ac:dyDescent="0.25">
      <c r="A7" s="4">
        <v>6</v>
      </c>
      <c r="B7" s="5" t="s">
        <v>22</v>
      </c>
      <c r="C7" s="6" t="s">
        <v>9</v>
      </c>
      <c r="D7" s="6" t="s">
        <v>23</v>
      </c>
      <c r="E7" s="6">
        <v>2</v>
      </c>
      <c r="F7" s="7">
        <v>45316</v>
      </c>
      <c r="G7" s="8">
        <v>187</v>
      </c>
      <c r="H7" s="9">
        <v>684000</v>
      </c>
    </row>
    <row r="8" spans="1:13" x14ac:dyDescent="0.25">
      <c r="A8" s="4">
        <v>7</v>
      </c>
      <c r="B8" s="6" t="s">
        <v>24</v>
      </c>
      <c r="C8" s="6" t="s">
        <v>25</v>
      </c>
      <c r="D8" s="6" t="s">
        <v>23</v>
      </c>
      <c r="E8" s="6">
        <v>3</v>
      </c>
      <c r="F8" s="7">
        <v>45367</v>
      </c>
      <c r="G8" s="8">
        <v>197</v>
      </c>
      <c r="H8" s="9">
        <v>367000</v>
      </c>
    </row>
    <row r="9" spans="1:13" x14ac:dyDescent="0.25">
      <c r="A9" s="4">
        <v>8</v>
      </c>
      <c r="B9" s="5" t="s">
        <v>26</v>
      </c>
      <c r="C9" s="6" t="s">
        <v>27</v>
      </c>
      <c r="D9" s="6" t="s">
        <v>10</v>
      </c>
      <c r="E9" s="6">
        <v>2</v>
      </c>
      <c r="F9" s="7">
        <v>45340</v>
      </c>
      <c r="G9" s="8">
        <v>199</v>
      </c>
      <c r="H9" s="9">
        <v>400000</v>
      </c>
    </row>
    <row r="10" spans="1:13" x14ac:dyDescent="0.25">
      <c r="A10" s="4">
        <v>9</v>
      </c>
      <c r="B10" s="5" t="s">
        <v>17</v>
      </c>
      <c r="C10" s="6" t="s">
        <v>9</v>
      </c>
      <c r="D10" s="6" t="s">
        <v>13</v>
      </c>
      <c r="E10" s="6">
        <v>2</v>
      </c>
      <c r="F10" s="7">
        <v>45392</v>
      </c>
      <c r="G10" s="8">
        <v>205</v>
      </c>
      <c r="H10" s="9">
        <v>264000</v>
      </c>
    </row>
    <row r="11" spans="1:13" x14ac:dyDescent="0.25">
      <c r="A11" s="4">
        <v>10</v>
      </c>
      <c r="B11" s="5" t="s">
        <v>8</v>
      </c>
      <c r="C11" s="6" t="s">
        <v>12</v>
      </c>
      <c r="D11" s="6" t="s">
        <v>16</v>
      </c>
      <c r="E11" s="6">
        <v>2</v>
      </c>
      <c r="F11" s="7">
        <v>45401</v>
      </c>
      <c r="G11" s="8">
        <v>209</v>
      </c>
      <c r="H11" s="9">
        <v>860000</v>
      </c>
    </row>
    <row r="12" spans="1:13" x14ac:dyDescent="0.25">
      <c r="A12" s="4">
        <v>11</v>
      </c>
      <c r="B12" s="5" t="s">
        <v>22</v>
      </c>
      <c r="C12" s="6" t="s">
        <v>12</v>
      </c>
      <c r="D12" s="6" t="s">
        <v>19</v>
      </c>
      <c r="E12" s="6">
        <v>2</v>
      </c>
      <c r="F12" s="7">
        <v>45306</v>
      </c>
      <c r="G12" s="8">
        <v>215</v>
      </c>
      <c r="H12" s="9">
        <v>1500000</v>
      </c>
    </row>
    <row r="13" spans="1:13" x14ac:dyDescent="0.25">
      <c r="A13" s="4">
        <v>12</v>
      </c>
      <c r="B13" s="6" t="s">
        <v>24</v>
      </c>
      <c r="C13" s="6" t="s">
        <v>27</v>
      </c>
      <c r="D13" s="6" t="s">
        <v>16</v>
      </c>
      <c r="E13" s="6">
        <v>4</v>
      </c>
      <c r="F13" s="7">
        <v>45312</v>
      </c>
      <c r="G13" s="8">
        <v>216</v>
      </c>
      <c r="H13" s="9">
        <v>350000</v>
      </c>
    </row>
    <row r="14" spans="1:13" x14ac:dyDescent="0.25">
      <c r="A14" s="4">
        <v>13</v>
      </c>
      <c r="B14" s="5" t="s">
        <v>14</v>
      </c>
      <c r="C14" s="6" t="s">
        <v>20</v>
      </c>
      <c r="D14" s="6" t="s">
        <v>10</v>
      </c>
      <c r="E14" s="6">
        <v>2</v>
      </c>
      <c r="F14" s="7">
        <v>45321</v>
      </c>
      <c r="G14" s="8">
        <v>217</v>
      </c>
      <c r="H14" s="9">
        <v>783160</v>
      </c>
    </row>
    <row r="15" spans="1:13" x14ac:dyDescent="0.25">
      <c r="A15" s="4">
        <v>14</v>
      </c>
      <c r="B15" s="5" t="s">
        <v>11</v>
      </c>
      <c r="C15" s="6" t="s">
        <v>15</v>
      </c>
      <c r="D15" s="6" t="s">
        <v>21</v>
      </c>
      <c r="E15" s="6">
        <v>4</v>
      </c>
      <c r="F15" s="7">
        <v>45334</v>
      </c>
      <c r="G15" s="8">
        <v>220</v>
      </c>
      <c r="H15" s="9">
        <v>368240</v>
      </c>
    </row>
    <row r="16" spans="1:13" x14ac:dyDescent="0.25">
      <c r="A16" s="4">
        <v>15</v>
      </c>
      <c r="B16" s="5" t="s">
        <v>8</v>
      </c>
      <c r="C16" s="6" t="s">
        <v>20</v>
      </c>
      <c r="D16" s="6" t="s">
        <v>23</v>
      </c>
      <c r="E16" s="6">
        <v>3</v>
      </c>
      <c r="F16" s="7">
        <v>45335</v>
      </c>
      <c r="G16" s="8">
        <v>226</v>
      </c>
      <c r="H16" s="9">
        <v>675000</v>
      </c>
    </row>
    <row r="17" spans="1:8" ht="15.75" customHeight="1" x14ac:dyDescent="0.25">
      <c r="A17" s="4">
        <v>16</v>
      </c>
      <c r="B17" s="6" t="s">
        <v>24</v>
      </c>
      <c r="C17" s="6" t="s">
        <v>15</v>
      </c>
      <c r="D17" s="6" t="s">
        <v>10</v>
      </c>
      <c r="E17" s="6">
        <v>3</v>
      </c>
      <c r="F17" s="7">
        <v>45316</v>
      </c>
      <c r="G17" s="8">
        <v>229</v>
      </c>
      <c r="H17" s="9">
        <v>98000</v>
      </c>
    </row>
    <row r="18" spans="1:8" ht="15.75" customHeight="1" x14ac:dyDescent="0.25">
      <c r="A18" s="4">
        <v>17</v>
      </c>
      <c r="B18" s="5" t="s">
        <v>22</v>
      </c>
      <c r="C18" s="6" t="s">
        <v>18</v>
      </c>
      <c r="D18" s="6" t="s">
        <v>10</v>
      </c>
      <c r="E18" s="6">
        <v>1</v>
      </c>
      <c r="F18" s="7">
        <v>45367</v>
      </c>
      <c r="G18" s="8">
        <v>234</v>
      </c>
      <c r="H18" s="9">
        <v>1670000</v>
      </c>
    </row>
    <row r="19" spans="1:8" ht="15.75" customHeight="1" x14ac:dyDescent="0.25">
      <c r="A19" s="4">
        <v>18</v>
      </c>
      <c r="B19" s="6" t="s">
        <v>24</v>
      </c>
      <c r="C19" s="6" t="s">
        <v>25</v>
      </c>
      <c r="D19" s="6" t="s">
        <v>23</v>
      </c>
      <c r="E19" s="6">
        <v>2</v>
      </c>
      <c r="F19" s="7">
        <v>45340</v>
      </c>
      <c r="G19" s="8">
        <v>238</v>
      </c>
      <c r="H19" s="9">
        <v>2970000</v>
      </c>
    </row>
    <row r="20" spans="1:8" ht="15.75" customHeight="1" x14ac:dyDescent="0.25">
      <c r="A20" s="4">
        <v>19</v>
      </c>
      <c r="B20" s="5" t="s">
        <v>17</v>
      </c>
      <c r="C20" s="6" t="s">
        <v>18</v>
      </c>
      <c r="D20" s="6" t="s">
        <v>16</v>
      </c>
      <c r="E20" s="6">
        <v>1</v>
      </c>
      <c r="F20" s="7">
        <v>45392</v>
      </c>
      <c r="G20" s="8">
        <v>239</v>
      </c>
      <c r="H20" s="9">
        <v>360000</v>
      </c>
    </row>
    <row r="21" spans="1:8" ht="15.75" customHeight="1" x14ac:dyDescent="0.25">
      <c r="A21" s="4">
        <v>20</v>
      </c>
      <c r="B21" s="5" t="s">
        <v>8</v>
      </c>
      <c r="C21" s="6" t="s">
        <v>27</v>
      </c>
      <c r="D21" s="6" t="s">
        <v>10</v>
      </c>
      <c r="E21" s="6">
        <v>2</v>
      </c>
      <c r="F21" s="7">
        <v>45401</v>
      </c>
      <c r="G21" s="8">
        <v>245</v>
      </c>
      <c r="H21" s="9">
        <v>870000</v>
      </c>
    </row>
    <row r="22" spans="1:8" ht="15.75" customHeight="1" x14ac:dyDescent="0.25">
      <c r="A22" s="4">
        <v>21</v>
      </c>
      <c r="B22" s="5" t="s">
        <v>14</v>
      </c>
      <c r="C22" s="6" t="s">
        <v>12</v>
      </c>
      <c r="D22" s="6" t="s">
        <v>13</v>
      </c>
      <c r="E22" s="6">
        <v>2</v>
      </c>
      <c r="F22" s="7">
        <v>45306</v>
      </c>
      <c r="G22" s="8">
        <v>249</v>
      </c>
      <c r="H22" s="9">
        <v>123000</v>
      </c>
    </row>
    <row r="23" spans="1:8" ht="15.75" customHeight="1" x14ac:dyDescent="0.25">
      <c r="A23" s="4">
        <v>22</v>
      </c>
      <c r="B23" s="6" t="s">
        <v>24</v>
      </c>
      <c r="C23" s="6" t="s">
        <v>9</v>
      </c>
      <c r="D23" s="6" t="s">
        <v>19</v>
      </c>
      <c r="E23" s="6">
        <v>3</v>
      </c>
      <c r="F23" s="7">
        <v>45312</v>
      </c>
      <c r="G23" s="8">
        <v>257</v>
      </c>
      <c r="H23" s="9">
        <v>245000</v>
      </c>
    </row>
    <row r="24" spans="1:8" ht="15.75" customHeight="1" x14ac:dyDescent="0.25">
      <c r="A24" s="4">
        <v>23</v>
      </c>
      <c r="B24" s="5" t="s">
        <v>26</v>
      </c>
      <c r="C24" s="6" t="s">
        <v>27</v>
      </c>
      <c r="D24" s="6" t="s">
        <v>16</v>
      </c>
      <c r="E24" s="6">
        <v>4</v>
      </c>
      <c r="F24" s="7">
        <v>45321</v>
      </c>
      <c r="G24" s="8">
        <v>259</v>
      </c>
      <c r="H24" s="9">
        <v>280000</v>
      </c>
    </row>
    <row r="25" spans="1:8" ht="15.75" customHeight="1" x14ac:dyDescent="0.25">
      <c r="A25" s="4">
        <v>24</v>
      </c>
      <c r="B25" s="5" t="s">
        <v>17</v>
      </c>
      <c r="C25" s="6" t="s">
        <v>20</v>
      </c>
      <c r="D25" s="6" t="s">
        <v>19</v>
      </c>
      <c r="E25" s="6">
        <v>1</v>
      </c>
      <c r="F25" s="7">
        <v>45334</v>
      </c>
      <c r="G25" s="8">
        <v>261</v>
      </c>
      <c r="H25" s="9">
        <v>680000</v>
      </c>
    </row>
    <row r="26" spans="1:8" ht="15.75" customHeight="1" x14ac:dyDescent="0.25">
      <c r="A26" s="4">
        <v>25</v>
      </c>
      <c r="B26" s="5" t="s">
        <v>11</v>
      </c>
      <c r="C26" s="6" t="s">
        <v>9</v>
      </c>
      <c r="D26" s="6" t="s">
        <v>19</v>
      </c>
      <c r="E26" s="6">
        <v>2</v>
      </c>
      <c r="F26" s="7">
        <v>45335</v>
      </c>
      <c r="G26" s="8">
        <v>265</v>
      </c>
      <c r="H26" s="9">
        <v>2100000</v>
      </c>
    </row>
    <row r="27" spans="1:8" ht="15.75" customHeight="1" x14ac:dyDescent="0.25">
      <c r="A27" s="4">
        <v>26</v>
      </c>
      <c r="B27" s="5" t="s">
        <v>22</v>
      </c>
      <c r="C27" s="6" t="s">
        <v>27</v>
      </c>
      <c r="D27" s="6" t="s">
        <v>16</v>
      </c>
      <c r="E27" s="6">
        <v>1</v>
      </c>
      <c r="F27" s="7">
        <v>45316</v>
      </c>
      <c r="G27" s="8">
        <v>268</v>
      </c>
      <c r="H27" s="9">
        <v>236000</v>
      </c>
    </row>
    <row r="28" spans="1:8" ht="15.75" customHeight="1" x14ac:dyDescent="0.25">
      <c r="A28" s="4">
        <v>27</v>
      </c>
      <c r="B28" s="5" t="s">
        <v>14</v>
      </c>
      <c r="C28" s="6" t="s">
        <v>15</v>
      </c>
      <c r="D28" s="6" t="s">
        <v>19</v>
      </c>
      <c r="E28" s="6">
        <v>4</v>
      </c>
      <c r="F28" s="7">
        <v>45367</v>
      </c>
      <c r="G28" s="8">
        <v>276</v>
      </c>
      <c r="H28" s="9">
        <v>125000</v>
      </c>
    </row>
    <row r="29" spans="1:8" ht="15.75" customHeight="1" x14ac:dyDescent="0.25">
      <c r="A29" s="4">
        <v>28</v>
      </c>
      <c r="B29" s="5" t="s">
        <v>17</v>
      </c>
      <c r="C29" s="6" t="s">
        <v>15</v>
      </c>
      <c r="D29" s="6" t="s">
        <v>10</v>
      </c>
      <c r="E29" s="6">
        <v>2</v>
      </c>
      <c r="F29" s="7">
        <v>45340</v>
      </c>
      <c r="G29" s="8">
        <v>279</v>
      </c>
      <c r="H29" s="9">
        <v>280000</v>
      </c>
    </row>
    <row r="30" spans="1:8" ht="15.75" customHeight="1" x14ac:dyDescent="0.25">
      <c r="A30" s="4">
        <v>29</v>
      </c>
      <c r="B30" s="5" t="s">
        <v>11</v>
      </c>
      <c r="C30" s="6" t="s">
        <v>12</v>
      </c>
      <c r="D30" s="6" t="s">
        <v>13</v>
      </c>
      <c r="E30" s="6">
        <v>3</v>
      </c>
      <c r="F30" s="7">
        <v>45392</v>
      </c>
      <c r="G30" s="8">
        <v>284</v>
      </c>
      <c r="H30" s="9">
        <v>987000</v>
      </c>
    </row>
    <row r="31" spans="1:8" ht="15.75" customHeight="1" x14ac:dyDescent="0.25">
      <c r="A31" s="4">
        <v>30</v>
      </c>
      <c r="B31" s="5" t="s">
        <v>8</v>
      </c>
      <c r="C31" s="6" t="s">
        <v>9</v>
      </c>
      <c r="D31" s="6" t="s">
        <v>16</v>
      </c>
      <c r="E31" s="6">
        <v>2</v>
      </c>
      <c r="F31" s="7">
        <v>45401</v>
      </c>
      <c r="G31" s="8">
        <v>286</v>
      </c>
      <c r="H31" s="9">
        <v>694000</v>
      </c>
    </row>
    <row r="32" spans="1:8" ht="15.75" customHeight="1" x14ac:dyDescent="0.25">
      <c r="A32" s="4">
        <v>31</v>
      </c>
      <c r="B32" s="6" t="s">
        <v>24</v>
      </c>
      <c r="C32" s="6" t="s">
        <v>12</v>
      </c>
      <c r="D32" s="6" t="s">
        <v>16</v>
      </c>
      <c r="E32" s="6">
        <v>1</v>
      </c>
      <c r="F32" s="7">
        <v>45306</v>
      </c>
      <c r="G32" s="8">
        <v>289</v>
      </c>
      <c r="H32" s="9">
        <v>354000</v>
      </c>
    </row>
    <row r="33" spans="1:8" ht="15.75" customHeight="1" x14ac:dyDescent="0.25">
      <c r="A33" s="4">
        <v>32</v>
      </c>
      <c r="B33" s="5" t="s">
        <v>14</v>
      </c>
      <c r="C33" s="6" t="s">
        <v>27</v>
      </c>
      <c r="D33" s="6" t="s">
        <v>10</v>
      </c>
      <c r="E33" s="6">
        <v>1</v>
      </c>
      <c r="F33" s="7">
        <v>45312</v>
      </c>
      <c r="G33" s="11">
        <v>301</v>
      </c>
      <c r="H33" s="9">
        <v>129800</v>
      </c>
    </row>
    <row r="34" spans="1:8" ht="15.75" customHeight="1" x14ac:dyDescent="0.25">
      <c r="A34" s="4">
        <v>33</v>
      </c>
      <c r="B34" s="5" t="s">
        <v>11</v>
      </c>
      <c r="C34" s="6" t="s">
        <v>15</v>
      </c>
      <c r="D34" s="6" t="s">
        <v>10</v>
      </c>
      <c r="E34" s="6">
        <v>2</v>
      </c>
      <c r="F34" s="7">
        <v>45321</v>
      </c>
      <c r="G34" s="11">
        <v>316</v>
      </c>
      <c r="H34" s="9">
        <v>357000</v>
      </c>
    </row>
    <row r="35" spans="1:8" ht="15.75" customHeight="1" x14ac:dyDescent="0.25">
      <c r="A35" s="4">
        <v>34</v>
      </c>
      <c r="B35" s="5" t="s">
        <v>22</v>
      </c>
      <c r="C35" s="6" t="s">
        <v>20</v>
      </c>
      <c r="D35" s="6" t="s">
        <v>23</v>
      </c>
      <c r="E35" s="6">
        <v>2</v>
      </c>
      <c r="F35" s="7">
        <v>45334</v>
      </c>
      <c r="G35" s="11">
        <v>345</v>
      </c>
      <c r="H35" s="9">
        <v>120000</v>
      </c>
    </row>
    <row r="36" spans="1:8" ht="15.75" customHeight="1" x14ac:dyDescent="0.25">
      <c r="A36" s="4">
        <v>35</v>
      </c>
      <c r="B36" s="5" t="s">
        <v>17</v>
      </c>
      <c r="C36" s="6" t="s">
        <v>18</v>
      </c>
      <c r="D36" s="6" t="s">
        <v>23</v>
      </c>
      <c r="E36" s="6">
        <v>4</v>
      </c>
      <c r="F36" s="7">
        <v>45335</v>
      </c>
      <c r="G36" s="11">
        <v>350</v>
      </c>
      <c r="H36" s="9">
        <v>1280000</v>
      </c>
    </row>
    <row r="37" spans="1:8" ht="15.75" customHeight="1" x14ac:dyDescent="0.25">
      <c r="A37" s="4">
        <v>36</v>
      </c>
      <c r="B37" s="5" t="s">
        <v>22</v>
      </c>
      <c r="C37" s="6" t="s">
        <v>20</v>
      </c>
      <c r="D37" s="6" t="s">
        <v>21</v>
      </c>
      <c r="E37" s="6">
        <v>1</v>
      </c>
      <c r="F37" s="7">
        <v>45316</v>
      </c>
      <c r="G37" s="11">
        <v>372</v>
      </c>
      <c r="H37" s="9">
        <v>345000</v>
      </c>
    </row>
    <row r="38" spans="1:8" ht="15.75" customHeight="1" x14ac:dyDescent="0.25">
      <c r="A38" s="4">
        <v>37</v>
      </c>
      <c r="B38" s="5" t="s">
        <v>8</v>
      </c>
      <c r="C38" s="6" t="s">
        <v>15</v>
      </c>
      <c r="D38" s="6" t="s">
        <v>13</v>
      </c>
      <c r="E38" s="6">
        <v>1</v>
      </c>
      <c r="F38" s="7">
        <v>45367</v>
      </c>
      <c r="G38" s="11">
        <v>374</v>
      </c>
      <c r="H38" s="9">
        <v>97600</v>
      </c>
    </row>
    <row r="39" spans="1:8" ht="15.75" customHeight="1" x14ac:dyDescent="0.25">
      <c r="A39" s="4">
        <v>38</v>
      </c>
      <c r="B39" s="5" t="s">
        <v>11</v>
      </c>
      <c r="C39" s="6" t="s">
        <v>27</v>
      </c>
      <c r="D39" s="6" t="s">
        <v>23</v>
      </c>
      <c r="E39" s="6">
        <v>1</v>
      </c>
      <c r="F39" s="7">
        <v>45340</v>
      </c>
      <c r="G39" s="11">
        <v>381</v>
      </c>
      <c r="H39" s="9">
        <v>345600</v>
      </c>
    </row>
    <row r="40" spans="1:8" ht="15.75" customHeight="1" x14ac:dyDescent="0.25">
      <c r="A40" s="4">
        <v>39</v>
      </c>
      <c r="B40" s="6" t="s">
        <v>24</v>
      </c>
      <c r="C40" s="6" t="s">
        <v>12</v>
      </c>
      <c r="D40" s="6" t="s">
        <v>23</v>
      </c>
      <c r="E40" s="6">
        <v>4</v>
      </c>
      <c r="F40" s="7">
        <v>45392</v>
      </c>
      <c r="G40" s="11">
        <v>384</v>
      </c>
      <c r="H40" s="9">
        <v>129700</v>
      </c>
    </row>
    <row r="41" spans="1:8" ht="15.75" customHeight="1" x14ac:dyDescent="0.25">
      <c r="A41" s="4">
        <v>40</v>
      </c>
      <c r="B41" s="5" t="s">
        <v>14</v>
      </c>
      <c r="C41" s="6" t="s">
        <v>25</v>
      </c>
      <c r="D41" s="6" t="s">
        <v>13</v>
      </c>
      <c r="E41" s="6">
        <v>1</v>
      </c>
      <c r="F41" s="7">
        <v>45401</v>
      </c>
      <c r="G41" s="11">
        <v>389</v>
      </c>
      <c r="H41" s="9">
        <v>645000</v>
      </c>
    </row>
    <row r="42" spans="1:8" ht="15.75" customHeight="1" x14ac:dyDescent="0.25">
      <c r="A42" s="4">
        <v>41</v>
      </c>
      <c r="B42" s="5" t="s">
        <v>8</v>
      </c>
      <c r="C42" s="6" t="s">
        <v>9</v>
      </c>
      <c r="D42" s="6" t="s">
        <v>19</v>
      </c>
      <c r="E42" s="6">
        <v>1</v>
      </c>
      <c r="F42" s="7">
        <v>45306</v>
      </c>
      <c r="G42" s="11">
        <v>390</v>
      </c>
      <c r="H42" s="9">
        <v>1640000</v>
      </c>
    </row>
    <row r="43" spans="1:8" ht="15.75" customHeight="1" x14ac:dyDescent="0.25">
      <c r="A43" s="4">
        <v>42</v>
      </c>
      <c r="B43" s="5" t="s">
        <v>17</v>
      </c>
      <c r="C43" s="6" t="s">
        <v>27</v>
      </c>
      <c r="D43" s="6" t="s">
        <v>23</v>
      </c>
      <c r="E43" s="6">
        <v>4</v>
      </c>
      <c r="F43" s="7">
        <v>45312</v>
      </c>
      <c r="G43" s="11">
        <v>392</v>
      </c>
      <c r="H43" s="9">
        <v>364000</v>
      </c>
    </row>
    <row r="44" spans="1:8" ht="15.75" customHeight="1" x14ac:dyDescent="0.25">
      <c r="A44" s="4">
        <v>43</v>
      </c>
      <c r="B44" s="5" t="s">
        <v>11</v>
      </c>
      <c r="C44" s="6" t="s">
        <v>15</v>
      </c>
      <c r="D44" s="6" t="s">
        <v>10</v>
      </c>
      <c r="E44" s="6">
        <v>1</v>
      </c>
      <c r="F44" s="7">
        <v>45321</v>
      </c>
      <c r="G44" s="11">
        <v>395</v>
      </c>
      <c r="H44" s="9">
        <v>340000</v>
      </c>
    </row>
    <row r="45" spans="1:8" ht="15.75" customHeight="1" x14ac:dyDescent="0.25">
      <c r="A45" s="4">
        <v>44</v>
      </c>
      <c r="B45" s="5" t="s">
        <v>8</v>
      </c>
      <c r="C45" s="6" t="s">
        <v>27</v>
      </c>
      <c r="D45" s="6" t="s">
        <v>23</v>
      </c>
      <c r="E45" s="6">
        <v>3</v>
      </c>
      <c r="F45" s="7">
        <v>45334</v>
      </c>
      <c r="G45" s="11">
        <v>399</v>
      </c>
      <c r="H45" s="9">
        <v>687000</v>
      </c>
    </row>
    <row r="46" spans="1:8" ht="15.75" customHeight="1" x14ac:dyDescent="0.25">
      <c r="A46" s="4">
        <v>45</v>
      </c>
      <c r="B46" s="5" t="s">
        <v>22</v>
      </c>
      <c r="C46" s="6" t="s">
        <v>27</v>
      </c>
      <c r="D46" s="6" t="s">
        <v>23</v>
      </c>
      <c r="E46" s="6">
        <v>1</v>
      </c>
      <c r="F46" s="7">
        <v>45335</v>
      </c>
      <c r="G46" s="11">
        <v>413</v>
      </c>
      <c r="H46" s="9">
        <v>345000</v>
      </c>
    </row>
    <row r="47" spans="1:8" ht="15.75" customHeight="1" x14ac:dyDescent="0.25">
      <c r="A47" s="4">
        <v>46</v>
      </c>
      <c r="B47" s="6" t="s">
        <v>24</v>
      </c>
      <c r="C47" s="6" t="s">
        <v>25</v>
      </c>
      <c r="D47" s="6" t="s">
        <v>23</v>
      </c>
      <c r="E47" s="6">
        <v>2</v>
      </c>
      <c r="F47" s="7">
        <v>45316</v>
      </c>
      <c r="G47" s="11">
        <v>420</v>
      </c>
      <c r="H47" s="9">
        <v>689000</v>
      </c>
    </row>
    <row r="48" spans="1:8" ht="15.75" customHeight="1" x14ac:dyDescent="0.25">
      <c r="A48" s="4">
        <v>47</v>
      </c>
      <c r="B48" s="5" t="s">
        <v>17</v>
      </c>
      <c r="C48" s="6" t="s">
        <v>27</v>
      </c>
      <c r="D48" s="6" t="s">
        <v>16</v>
      </c>
      <c r="E48" s="6">
        <v>2</v>
      </c>
      <c r="F48" s="7">
        <v>45367</v>
      </c>
      <c r="G48" s="11">
        <v>428</v>
      </c>
      <c r="H48" s="9">
        <v>154000</v>
      </c>
    </row>
    <row r="49" spans="1:8" ht="15.75" customHeight="1" x14ac:dyDescent="0.25">
      <c r="A49" s="4">
        <v>48</v>
      </c>
      <c r="B49" s="5" t="s">
        <v>22</v>
      </c>
      <c r="C49" s="6" t="s">
        <v>15</v>
      </c>
      <c r="D49" s="6" t="s">
        <v>10</v>
      </c>
      <c r="E49" s="6">
        <v>1</v>
      </c>
      <c r="F49" s="7">
        <v>45340</v>
      </c>
      <c r="G49" s="11">
        <v>436</v>
      </c>
      <c r="H49" s="9">
        <v>167000</v>
      </c>
    </row>
    <row r="50" spans="1:8" ht="15.75" customHeight="1" x14ac:dyDescent="0.25">
      <c r="A50" s="4">
        <v>49</v>
      </c>
      <c r="B50" s="5" t="s">
        <v>17</v>
      </c>
      <c r="C50" s="6" t="s">
        <v>12</v>
      </c>
      <c r="D50" s="6" t="s">
        <v>13</v>
      </c>
      <c r="E50" s="6">
        <v>2</v>
      </c>
      <c r="F50" s="7">
        <v>45392</v>
      </c>
      <c r="G50" s="11">
        <v>444</v>
      </c>
      <c r="H50" s="9">
        <v>397300</v>
      </c>
    </row>
    <row r="51" spans="1:8" ht="15.75" customHeight="1" x14ac:dyDescent="0.25">
      <c r="A51" s="4">
        <v>50</v>
      </c>
      <c r="B51" s="5" t="s">
        <v>11</v>
      </c>
      <c r="C51" s="6" t="s">
        <v>27</v>
      </c>
      <c r="D51" s="6" t="s">
        <v>21</v>
      </c>
      <c r="E51" s="6">
        <v>4</v>
      </c>
      <c r="F51" s="7">
        <v>45401</v>
      </c>
      <c r="G51" s="11">
        <v>452</v>
      </c>
      <c r="H51" s="9">
        <v>980000</v>
      </c>
    </row>
    <row r="52" spans="1:8" ht="15.75" customHeight="1" x14ac:dyDescent="0.25">
      <c r="A52" s="4">
        <v>51</v>
      </c>
      <c r="B52" s="5" t="s">
        <v>8</v>
      </c>
      <c r="C52" s="6" t="s">
        <v>20</v>
      </c>
      <c r="D52" s="6" t="s">
        <v>21</v>
      </c>
      <c r="E52" s="6">
        <v>2</v>
      </c>
      <c r="F52" s="7">
        <v>45306</v>
      </c>
      <c r="G52" s="11">
        <v>460</v>
      </c>
      <c r="H52" s="9">
        <v>364000</v>
      </c>
    </row>
    <row r="53" spans="1:8" ht="15.75" customHeight="1" x14ac:dyDescent="0.25">
      <c r="A53" s="4">
        <v>52</v>
      </c>
      <c r="B53" s="5" t="s">
        <v>11</v>
      </c>
      <c r="C53" s="6" t="s">
        <v>20</v>
      </c>
      <c r="D53" s="6" t="s">
        <v>13</v>
      </c>
      <c r="E53" s="6">
        <v>4</v>
      </c>
      <c r="F53" s="7">
        <v>45312</v>
      </c>
      <c r="G53" s="11">
        <v>468</v>
      </c>
      <c r="H53" s="9">
        <v>456000</v>
      </c>
    </row>
    <row r="54" spans="1:8" ht="15.75" customHeight="1" x14ac:dyDescent="0.25">
      <c r="A54" s="4">
        <v>53</v>
      </c>
      <c r="B54" s="5" t="s">
        <v>14</v>
      </c>
      <c r="C54" s="6" t="s">
        <v>12</v>
      </c>
      <c r="D54" s="6" t="s">
        <v>23</v>
      </c>
      <c r="E54" s="6">
        <v>4</v>
      </c>
      <c r="F54" s="7">
        <v>45321</v>
      </c>
      <c r="G54" s="11">
        <v>476</v>
      </c>
      <c r="H54" s="9">
        <v>980000</v>
      </c>
    </row>
    <row r="55" spans="1:8" ht="15.75" customHeight="1" x14ac:dyDescent="0.25">
      <c r="A55" s="4">
        <v>54</v>
      </c>
      <c r="B55" s="5" t="s">
        <v>22</v>
      </c>
      <c r="C55" s="6" t="s">
        <v>18</v>
      </c>
      <c r="D55" s="6" t="s">
        <v>13</v>
      </c>
      <c r="E55" s="6">
        <v>3</v>
      </c>
      <c r="F55" s="7">
        <v>45334</v>
      </c>
      <c r="G55" s="11">
        <v>484</v>
      </c>
      <c r="H55" s="9">
        <v>245000</v>
      </c>
    </row>
    <row r="56" spans="1:8" ht="15.75" customHeight="1" x14ac:dyDescent="0.25">
      <c r="A56" s="4">
        <v>55</v>
      </c>
      <c r="B56" s="5" t="s">
        <v>8</v>
      </c>
      <c r="C56" s="6" t="s">
        <v>9</v>
      </c>
      <c r="D56" s="6" t="s">
        <v>21</v>
      </c>
      <c r="E56" s="6">
        <v>3</v>
      </c>
      <c r="F56" s="7">
        <v>45335</v>
      </c>
      <c r="G56" s="11">
        <v>492</v>
      </c>
      <c r="H56" s="9">
        <v>467000</v>
      </c>
    </row>
    <row r="57" spans="1:8" ht="15.75" customHeight="1" x14ac:dyDescent="0.25">
      <c r="A57" s="4">
        <v>56</v>
      </c>
      <c r="B57" s="6" t="s">
        <v>24</v>
      </c>
      <c r="C57" s="6" t="s">
        <v>9</v>
      </c>
      <c r="D57" s="6" t="s">
        <v>10</v>
      </c>
      <c r="E57" s="6">
        <v>1</v>
      </c>
      <c r="F57" s="7">
        <v>45316</v>
      </c>
      <c r="G57" s="11">
        <v>500</v>
      </c>
      <c r="H57" s="9">
        <v>568000</v>
      </c>
    </row>
    <row r="58" spans="1:8" ht="15.75" customHeight="1" x14ac:dyDescent="0.25">
      <c r="A58" s="4">
        <v>57</v>
      </c>
      <c r="B58" s="5" t="s">
        <v>17</v>
      </c>
      <c r="C58" s="6" t="s">
        <v>25</v>
      </c>
      <c r="D58" s="6" t="s">
        <v>19</v>
      </c>
      <c r="E58" s="6">
        <v>1</v>
      </c>
      <c r="F58" s="7">
        <v>45367</v>
      </c>
      <c r="G58" s="11">
        <v>508</v>
      </c>
      <c r="H58" s="9">
        <v>789000</v>
      </c>
    </row>
    <row r="59" spans="1:8" ht="15.75" customHeight="1" x14ac:dyDescent="0.25">
      <c r="A59" s="4">
        <v>58</v>
      </c>
      <c r="B59" s="5" t="s">
        <v>11</v>
      </c>
      <c r="C59" s="6" t="s">
        <v>9</v>
      </c>
      <c r="D59" s="6" t="s">
        <v>19</v>
      </c>
      <c r="E59" s="6">
        <v>1</v>
      </c>
      <c r="F59" s="7">
        <v>45340</v>
      </c>
      <c r="G59" s="11">
        <v>516</v>
      </c>
      <c r="H59" s="9">
        <v>892000</v>
      </c>
    </row>
    <row r="60" spans="1:8" ht="15.75" customHeight="1" x14ac:dyDescent="0.25">
      <c r="A60" s="4">
        <v>59</v>
      </c>
      <c r="B60" s="5" t="s">
        <v>14</v>
      </c>
      <c r="C60" s="6" t="s">
        <v>25</v>
      </c>
      <c r="D60" s="6" t="s">
        <v>21</v>
      </c>
      <c r="E60" s="6">
        <v>4</v>
      </c>
      <c r="F60" s="7">
        <v>45392</v>
      </c>
      <c r="G60" s="11">
        <v>524</v>
      </c>
      <c r="H60" s="9">
        <v>340000</v>
      </c>
    </row>
    <row r="61" spans="1:8" ht="15.75" customHeight="1" x14ac:dyDescent="0.25">
      <c r="A61" s="4">
        <v>60</v>
      </c>
      <c r="B61" s="5" t="s">
        <v>11</v>
      </c>
      <c r="C61" s="6" t="s">
        <v>25</v>
      </c>
      <c r="D61" s="6" t="s">
        <v>16</v>
      </c>
      <c r="E61" s="6">
        <v>3</v>
      </c>
      <c r="F61" s="7">
        <v>45401</v>
      </c>
      <c r="G61" s="11">
        <v>532</v>
      </c>
      <c r="H61" s="9">
        <v>645000</v>
      </c>
    </row>
    <row r="62" spans="1:8" ht="15.75" customHeight="1" x14ac:dyDescent="0.25">
      <c r="A62" s="4">
        <v>61</v>
      </c>
      <c r="B62" s="5" t="s">
        <v>8</v>
      </c>
      <c r="C62" s="6" t="s">
        <v>12</v>
      </c>
      <c r="D62" s="6" t="s">
        <v>16</v>
      </c>
      <c r="E62" s="6">
        <v>1</v>
      </c>
      <c r="F62" s="7">
        <v>45306</v>
      </c>
      <c r="G62" s="11">
        <v>540</v>
      </c>
      <c r="H62" s="9">
        <v>345000</v>
      </c>
    </row>
    <row r="63" spans="1:8" ht="15.75" customHeight="1" x14ac:dyDescent="0.25">
      <c r="A63" s="4">
        <v>62</v>
      </c>
      <c r="B63" s="6" t="s">
        <v>24</v>
      </c>
      <c r="C63" s="6" t="s">
        <v>15</v>
      </c>
      <c r="D63" s="6" t="s">
        <v>13</v>
      </c>
      <c r="E63" s="6">
        <v>4</v>
      </c>
      <c r="F63" s="7">
        <v>45312</v>
      </c>
      <c r="G63" s="11">
        <v>548</v>
      </c>
      <c r="H63" s="9">
        <v>978000</v>
      </c>
    </row>
    <row r="64" spans="1:8" ht="15.75" customHeight="1" x14ac:dyDescent="0.25">
      <c r="A64" s="4">
        <v>63</v>
      </c>
      <c r="B64" s="5" t="s">
        <v>22</v>
      </c>
      <c r="C64" s="6" t="s">
        <v>27</v>
      </c>
      <c r="D64" s="6" t="s">
        <v>13</v>
      </c>
      <c r="E64" s="6">
        <v>4</v>
      </c>
      <c r="F64" s="7">
        <v>45321</v>
      </c>
      <c r="G64" s="11">
        <v>556</v>
      </c>
      <c r="H64" s="9">
        <v>1254000</v>
      </c>
    </row>
    <row r="65" spans="1:8" ht="15.75" customHeight="1" x14ac:dyDescent="0.25">
      <c r="A65" s="4">
        <v>64</v>
      </c>
      <c r="B65" s="5" t="s">
        <v>17</v>
      </c>
      <c r="C65" s="6" t="s">
        <v>9</v>
      </c>
      <c r="D65" s="6" t="s">
        <v>10</v>
      </c>
      <c r="E65" s="6">
        <v>1</v>
      </c>
      <c r="F65" s="7">
        <v>45334</v>
      </c>
      <c r="G65" s="11">
        <v>564</v>
      </c>
      <c r="H65" s="9">
        <v>645000</v>
      </c>
    </row>
    <row r="66" spans="1:8" ht="15.75" customHeight="1" x14ac:dyDescent="0.25">
      <c r="A66" s="4">
        <v>65</v>
      </c>
      <c r="B66" s="5" t="s">
        <v>14</v>
      </c>
      <c r="C66" s="6" t="s">
        <v>9</v>
      </c>
      <c r="D66" s="6" t="s">
        <v>16</v>
      </c>
      <c r="E66" s="6">
        <v>1</v>
      </c>
      <c r="F66" s="7">
        <v>45335</v>
      </c>
      <c r="G66" s="11">
        <v>572</v>
      </c>
      <c r="H66" s="9">
        <v>970333</v>
      </c>
    </row>
    <row r="67" spans="1:8" ht="15.75" customHeight="1" x14ac:dyDescent="0.25">
      <c r="A67" s="4">
        <v>66</v>
      </c>
      <c r="B67" s="5" t="s">
        <v>8</v>
      </c>
      <c r="C67" s="6" t="s">
        <v>20</v>
      </c>
      <c r="D67" s="6" t="s">
        <v>10</v>
      </c>
      <c r="E67" s="6">
        <v>4</v>
      </c>
      <c r="F67" s="7">
        <v>45316</v>
      </c>
      <c r="G67" s="11">
        <v>580</v>
      </c>
      <c r="H67" s="9">
        <v>378900</v>
      </c>
    </row>
    <row r="68" spans="1:8" ht="15.75" customHeight="1" x14ac:dyDescent="0.25">
      <c r="A68" s="4">
        <v>67</v>
      </c>
      <c r="B68" s="5" t="s">
        <v>17</v>
      </c>
      <c r="C68" s="6" t="s">
        <v>12</v>
      </c>
      <c r="D68" s="6" t="s">
        <v>23</v>
      </c>
      <c r="E68" s="6">
        <v>1</v>
      </c>
      <c r="F68" s="7">
        <v>45367</v>
      </c>
      <c r="G68" s="11">
        <v>588</v>
      </c>
      <c r="H68" s="9">
        <v>345000</v>
      </c>
    </row>
    <row r="69" spans="1:8" ht="15.75" customHeight="1" x14ac:dyDescent="0.25">
      <c r="A69" s="4">
        <v>68</v>
      </c>
      <c r="B69" s="5" t="s">
        <v>11</v>
      </c>
      <c r="C69" s="6" t="s">
        <v>12</v>
      </c>
      <c r="D69" s="6" t="s">
        <v>10</v>
      </c>
      <c r="E69" s="6">
        <v>2</v>
      </c>
      <c r="F69" s="7">
        <v>45340</v>
      </c>
      <c r="G69" s="11">
        <v>596</v>
      </c>
      <c r="H69" s="9">
        <v>985400</v>
      </c>
    </row>
    <row r="70" spans="1:8" ht="15.75" customHeight="1" x14ac:dyDescent="0.25">
      <c r="A70" s="4">
        <v>69</v>
      </c>
      <c r="B70" s="6" t="s">
        <v>24</v>
      </c>
      <c r="C70" s="6" t="s">
        <v>9</v>
      </c>
      <c r="D70" s="6" t="s">
        <v>16</v>
      </c>
      <c r="E70" s="6">
        <v>4</v>
      </c>
      <c r="F70" s="7">
        <v>45392</v>
      </c>
      <c r="G70" s="11">
        <v>604</v>
      </c>
      <c r="H70" s="9">
        <v>128700</v>
      </c>
    </row>
    <row r="71" spans="1:8" ht="15.75" customHeight="1" x14ac:dyDescent="0.25">
      <c r="A71" s="4">
        <v>70</v>
      </c>
      <c r="B71" s="5" t="s">
        <v>22</v>
      </c>
      <c r="C71" s="6" t="s">
        <v>20</v>
      </c>
      <c r="D71" s="6" t="s">
        <v>10</v>
      </c>
      <c r="E71" s="6">
        <v>2</v>
      </c>
      <c r="F71" s="7">
        <v>45401</v>
      </c>
      <c r="G71" s="11">
        <v>612</v>
      </c>
      <c r="H71" s="9">
        <v>345000</v>
      </c>
    </row>
    <row r="72" spans="1:8" ht="15.75" customHeight="1" x14ac:dyDescent="0.25">
      <c r="A72" s="4">
        <v>71</v>
      </c>
      <c r="B72" s="6" t="s">
        <v>24</v>
      </c>
      <c r="C72" s="6" t="s">
        <v>15</v>
      </c>
      <c r="D72" s="6" t="s">
        <v>19</v>
      </c>
      <c r="E72" s="6">
        <v>4</v>
      </c>
      <c r="F72" s="7">
        <v>45306</v>
      </c>
      <c r="G72" s="11">
        <v>620</v>
      </c>
      <c r="H72" s="9">
        <v>367000</v>
      </c>
    </row>
    <row r="73" spans="1:8" ht="15.75" customHeight="1" x14ac:dyDescent="0.25">
      <c r="A73" s="4">
        <v>72</v>
      </c>
      <c r="B73" s="5" t="s">
        <v>17</v>
      </c>
      <c r="C73" s="6" t="s">
        <v>15</v>
      </c>
      <c r="D73" s="6" t="s">
        <v>19</v>
      </c>
      <c r="E73" s="6">
        <v>1</v>
      </c>
      <c r="F73" s="7">
        <v>45312</v>
      </c>
      <c r="G73" s="11">
        <v>628</v>
      </c>
      <c r="H73" s="9">
        <v>340000</v>
      </c>
    </row>
    <row r="74" spans="1:8" ht="15.75" customHeight="1" x14ac:dyDescent="0.25">
      <c r="A74" s="4">
        <v>73</v>
      </c>
      <c r="B74" s="5" t="s">
        <v>11</v>
      </c>
      <c r="C74" s="6" t="s">
        <v>15</v>
      </c>
      <c r="D74" s="6" t="s">
        <v>10</v>
      </c>
      <c r="E74" s="6">
        <v>3</v>
      </c>
      <c r="F74" s="7">
        <v>45321</v>
      </c>
      <c r="G74" s="11">
        <v>636</v>
      </c>
      <c r="H74" s="9">
        <v>345000</v>
      </c>
    </row>
    <row r="75" spans="1:8" ht="15.75" customHeight="1" x14ac:dyDescent="0.25">
      <c r="A75" s="4">
        <v>74</v>
      </c>
      <c r="B75" s="5" t="s">
        <v>14</v>
      </c>
      <c r="C75" s="6" t="s">
        <v>27</v>
      </c>
      <c r="D75" s="6" t="s">
        <v>13</v>
      </c>
      <c r="E75" s="6">
        <v>3</v>
      </c>
      <c r="F75" s="7">
        <v>45334</v>
      </c>
      <c r="G75" s="11">
        <v>644</v>
      </c>
      <c r="H75" s="9">
        <v>638000</v>
      </c>
    </row>
    <row r="76" spans="1:8" ht="15.75" customHeight="1" x14ac:dyDescent="0.25">
      <c r="A76" s="4">
        <v>75</v>
      </c>
      <c r="B76" s="5" t="s">
        <v>11</v>
      </c>
      <c r="C76" s="6" t="s">
        <v>25</v>
      </c>
      <c r="D76" s="6" t="s">
        <v>13</v>
      </c>
      <c r="E76" s="6">
        <v>2</v>
      </c>
      <c r="F76" s="7">
        <v>45335</v>
      </c>
      <c r="G76" s="11">
        <v>652</v>
      </c>
      <c r="H76" s="9">
        <v>124000</v>
      </c>
    </row>
    <row r="77" spans="1:8" ht="15.75" customHeight="1" x14ac:dyDescent="0.25">
      <c r="A77" s="4">
        <v>76</v>
      </c>
      <c r="B77" s="5" t="s">
        <v>14</v>
      </c>
      <c r="C77" s="6" t="s">
        <v>20</v>
      </c>
      <c r="D77" s="6" t="s">
        <v>19</v>
      </c>
      <c r="E77" s="6">
        <v>4</v>
      </c>
      <c r="F77" s="7">
        <v>45316</v>
      </c>
      <c r="G77" s="11">
        <v>660</v>
      </c>
      <c r="H77" s="9">
        <v>354000</v>
      </c>
    </row>
    <row r="78" spans="1:8" ht="15.75" customHeight="1" x14ac:dyDescent="0.25">
      <c r="A78" s="4">
        <v>77</v>
      </c>
      <c r="B78" s="6" t="s">
        <v>24</v>
      </c>
      <c r="C78" s="6" t="s">
        <v>12</v>
      </c>
      <c r="D78" s="6" t="s">
        <v>21</v>
      </c>
      <c r="E78" s="6">
        <v>4</v>
      </c>
      <c r="F78" s="7">
        <v>45367</v>
      </c>
      <c r="G78" s="11">
        <v>668</v>
      </c>
      <c r="H78" s="9">
        <v>1125800</v>
      </c>
    </row>
    <row r="79" spans="1:8" ht="15.75" customHeight="1" x14ac:dyDescent="0.25">
      <c r="A79" s="4">
        <v>78</v>
      </c>
      <c r="B79" s="5" t="s">
        <v>17</v>
      </c>
      <c r="C79" s="6" t="s">
        <v>20</v>
      </c>
      <c r="D79" s="6" t="s">
        <v>13</v>
      </c>
      <c r="E79" s="6">
        <v>4</v>
      </c>
      <c r="F79" s="7">
        <v>45340</v>
      </c>
      <c r="G79" s="11">
        <v>676</v>
      </c>
      <c r="H79" s="9">
        <v>645000</v>
      </c>
    </row>
    <row r="80" spans="1:8" ht="15.75" customHeight="1" x14ac:dyDescent="0.25">
      <c r="A80" s="4">
        <v>79</v>
      </c>
      <c r="B80" s="5" t="s">
        <v>8</v>
      </c>
      <c r="C80" s="6" t="s">
        <v>25</v>
      </c>
      <c r="D80" s="6" t="s">
        <v>13</v>
      </c>
      <c r="E80" s="6">
        <v>3</v>
      </c>
      <c r="F80" s="7">
        <v>45392</v>
      </c>
      <c r="G80" s="11">
        <v>684</v>
      </c>
      <c r="H80" s="9">
        <v>387000</v>
      </c>
    </row>
    <row r="81" spans="1:8" ht="15.75" customHeight="1" x14ac:dyDescent="0.25">
      <c r="A81" s="4">
        <v>80</v>
      </c>
      <c r="B81" s="5" t="s">
        <v>22</v>
      </c>
      <c r="C81" s="6" t="s">
        <v>15</v>
      </c>
      <c r="D81" s="6" t="s">
        <v>23</v>
      </c>
      <c r="E81" s="6">
        <v>3</v>
      </c>
      <c r="F81" s="7">
        <v>45401</v>
      </c>
      <c r="G81" s="11">
        <v>692</v>
      </c>
      <c r="H81" s="9">
        <v>200000</v>
      </c>
    </row>
    <row r="82" spans="1:8" ht="15.75" customHeight="1" x14ac:dyDescent="0.25">
      <c r="A82" s="4">
        <v>81</v>
      </c>
      <c r="B82" s="5" t="s">
        <v>11</v>
      </c>
      <c r="C82" s="6" t="s">
        <v>9</v>
      </c>
      <c r="D82" s="6" t="s">
        <v>19</v>
      </c>
      <c r="E82" s="6">
        <v>1</v>
      </c>
      <c r="F82" s="7">
        <v>45306</v>
      </c>
      <c r="G82" s="11">
        <v>700</v>
      </c>
      <c r="H82" s="9">
        <v>789000</v>
      </c>
    </row>
    <row r="83" spans="1:8" ht="15.75" customHeight="1" x14ac:dyDescent="0.25">
      <c r="A83" s="4">
        <v>82</v>
      </c>
      <c r="B83" s="5" t="s">
        <v>17</v>
      </c>
      <c r="C83" s="6" t="s">
        <v>25</v>
      </c>
      <c r="D83" s="6" t="s">
        <v>10</v>
      </c>
      <c r="E83" s="6">
        <v>1</v>
      </c>
      <c r="F83" s="7">
        <v>45312</v>
      </c>
      <c r="G83" s="11">
        <v>708</v>
      </c>
      <c r="H83" s="9">
        <v>2254000</v>
      </c>
    </row>
    <row r="84" spans="1:8" ht="15.75" customHeight="1" x14ac:dyDescent="0.25">
      <c r="A84" s="4">
        <v>83</v>
      </c>
      <c r="B84" s="6" t="s">
        <v>24</v>
      </c>
      <c r="C84" s="6" t="s">
        <v>25</v>
      </c>
      <c r="D84" s="6" t="s">
        <v>23</v>
      </c>
      <c r="E84" s="6">
        <v>3</v>
      </c>
      <c r="F84" s="7">
        <v>45321</v>
      </c>
      <c r="G84" s="11">
        <v>716</v>
      </c>
      <c r="H84" s="9">
        <v>340000</v>
      </c>
    </row>
    <row r="85" spans="1:8" ht="15.75" customHeight="1" x14ac:dyDescent="0.25">
      <c r="A85" s="4">
        <v>84</v>
      </c>
      <c r="B85" s="5" t="s">
        <v>14</v>
      </c>
      <c r="C85" s="6" t="s">
        <v>27</v>
      </c>
      <c r="D85" s="6" t="s">
        <v>19</v>
      </c>
      <c r="E85" s="6">
        <v>1</v>
      </c>
      <c r="F85" s="7">
        <v>45334</v>
      </c>
      <c r="G85" s="11">
        <v>724</v>
      </c>
      <c r="H85" s="9">
        <v>145600</v>
      </c>
    </row>
    <row r="86" spans="1:8" ht="15.75" customHeight="1" x14ac:dyDescent="0.25">
      <c r="A86" s="4">
        <v>85</v>
      </c>
      <c r="B86" s="5" t="s">
        <v>11</v>
      </c>
      <c r="C86" s="6" t="s">
        <v>20</v>
      </c>
      <c r="D86" s="6" t="s">
        <v>21</v>
      </c>
      <c r="E86" s="6">
        <v>2</v>
      </c>
      <c r="F86" s="7">
        <v>45335</v>
      </c>
      <c r="G86" s="11">
        <v>732</v>
      </c>
      <c r="H86" s="9">
        <v>456000</v>
      </c>
    </row>
    <row r="87" spans="1:8" ht="15.75" customHeight="1" x14ac:dyDescent="0.25">
      <c r="A87" s="4">
        <v>86</v>
      </c>
      <c r="B87" s="5" t="s">
        <v>14</v>
      </c>
      <c r="C87" s="6" t="s">
        <v>12</v>
      </c>
      <c r="D87" s="6" t="s">
        <v>13</v>
      </c>
      <c r="E87" s="6">
        <v>1</v>
      </c>
      <c r="F87" s="7">
        <v>45316</v>
      </c>
      <c r="G87" s="11">
        <v>740</v>
      </c>
      <c r="H87" s="9">
        <v>789000</v>
      </c>
    </row>
    <row r="88" spans="1:8" ht="15.75" customHeight="1" x14ac:dyDescent="0.25">
      <c r="A88" s="4">
        <v>87</v>
      </c>
      <c r="B88" s="5" t="s">
        <v>17</v>
      </c>
      <c r="C88" s="6" t="s">
        <v>12</v>
      </c>
      <c r="D88" s="6" t="s">
        <v>10</v>
      </c>
      <c r="E88" s="6">
        <v>2</v>
      </c>
      <c r="F88" s="7">
        <v>45367</v>
      </c>
      <c r="G88" s="11">
        <v>748</v>
      </c>
      <c r="H88" s="9">
        <v>978222</v>
      </c>
    </row>
    <row r="89" spans="1:8" ht="15.75" customHeight="1" x14ac:dyDescent="0.25">
      <c r="A89" s="4">
        <v>88</v>
      </c>
      <c r="B89" s="5" t="s">
        <v>22</v>
      </c>
      <c r="C89" s="6" t="s">
        <v>12</v>
      </c>
      <c r="D89" s="6" t="s">
        <v>16</v>
      </c>
      <c r="E89" s="6">
        <v>4</v>
      </c>
      <c r="F89" s="7">
        <v>45340</v>
      </c>
      <c r="G89" s="11">
        <v>756</v>
      </c>
      <c r="H89" s="9">
        <v>346000</v>
      </c>
    </row>
    <row r="90" spans="1:8" ht="15.75" customHeight="1" x14ac:dyDescent="0.25">
      <c r="A90" s="4">
        <v>89</v>
      </c>
      <c r="B90" s="5" t="s">
        <v>8</v>
      </c>
      <c r="C90" s="6" t="s">
        <v>25</v>
      </c>
      <c r="D90" s="6" t="s">
        <v>19</v>
      </c>
      <c r="E90" s="6">
        <v>2</v>
      </c>
      <c r="F90" s="7">
        <v>45392</v>
      </c>
      <c r="G90" s="11">
        <v>764</v>
      </c>
      <c r="H90" s="9">
        <v>97000</v>
      </c>
    </row>
    <row r="91" spans="1:8" ht="15.75" customHeight="1" x14ac:dyDescent="0.25">
      <c r="A91" s="4">
        <v>90</v>
      </c>
      <c r="B91" s="6" t="s">
        <v>24</v>
      </c>
      <c r="C91" s="6" t="s">
        <v>27</v>
      </c>
      <c r="D91" s="6" t="s">
        <v>21</v>
      </c>
      <c r="E91" s="6">
        <v>3</v>
      </c>
      <c r="F91" s="7">
        <v>45401</v>
      </c>
      <c r="G91" s="11">
        <v>772</v>
      </c>
      <c r="H91" s="9">
        <v>234500</v>
      </c>
    </row>
    <row r="92" spans="1:8" ht="15.75" customHeight="1" x14ac:dyDescent="0.25">
      <c r="A92" s="4">
        <v>91</v>
      </c>
      <c r="B92" s="5" t="s">
        <v>17</v>
      </c>
      <c r="C92" s="6" t="s">
        <v>9</v>
      </c>
      <c r="D92" s="6" t="s">
        <v>19</v>
      </c>
      <c r="E92" s="6">
        <v>4</v>
      </c>
      <c r="F92" s="7">
        <v>45306</v>
      </c>
      <c r="G92" s="11">
        <v>780</v>
      </c>
      <c r="H92" s="9">
        <v>98200</v>
      </c>
    </row>
    <row r="93" spans="1:8" ht="15.75" customHeight="1" x14ac:dyDescent="0.25">
      <c r="A93" s="4">
        <v>92</v>
      </c>
      <c r="B93" s="5" t="s">
        <v>8</v>
      </c>
      <c r="C93" s="6" t="s">
        <v>15</v>
      </c>
      <c r="D93" s="6" t="s">
        <v>21</v>
      </c>
      <c r="E93" s="6">
        <v>4</v>
      </c>
      <c r="F93" s="7">
        <v>45312</v>
      </c>
      <c r="G93" s="11">
        <v>788</v>
      </c>
      <c r="H93" s="9">
        <v>678000</v>
      </c>
    </row>
    <row r="94" spans="1:8" ht="15.75" customHeight="1" x14ac:dyDescent="0.25">
      <c r="A94" s="4">
        <v>93</v>
      </c>
      <c r="B94" s="5" t="s">
        <v>17</v>
      </c>
      <c r="C94" s="6" t="s">
        <v>27</v>
      </c>
      <c r="D94" s="6" t="s">
        <v>16</v>
      </c>
      <c r="E94" s="6">
        <v>2</v>
      </c>
      <c r="F94" s="7">
        <v>45321</v>
      </c>
      <c r="G94" s="11">
        <v>796</v>
      </c>
      <c r="H94" s="9">
        <v>354000</v>
      </c>
    </row>
    <row r="95" spans="1:8" ht="15.75" customHeight="1" x14ac:dyDescent="0.25">
      <c r="A95" s="4">
        <v>94</v>
      </c>
      <c r="B95" s="6" t="s">
        <v>24</v>
      </c>
      <c r="C95" s="6" t="s">
        <v>27</v>
      </c>
      <c r="D95" s="6" t="s">
        <v>10</v>
      </c>
      <c r="E95" s="6">
        <v>3</v>
      </c>
      <c r="F95" s="7">
        <v>45334</v>
      </c>
      <c r="G95" s="8">
        <v>802</v>
      </c>
      <c r="H95" s="9">
        <v>237800</v>
      </c>
    </row>
    <row r="96" spans="1:8" ht="15.75" customHeight="1" x14ac:dyDescent="0.25">
      <c r="A96" s="4">
        <v>95</v>
      </c>
      <c r="B96" s="5" t="s">
        <v>11</v>
      </c>
      <c r="C96" s="6" t="s">
        <v>9</v>
      </c>
      <c r="D96" s="6" t="s">
        <v>10</v>
      </c>
      <c r="E96" s="6">
        <v>1</v>
      </c>
      <c r="F96" s="7">
        <v>45335</v>
      </c>
      <c r="G96" s="8">
        <v>809</v>
      </c>
      <c r="H96" s="9">
        <v>348000</v>
      </c>
    </row>
    <row r="97" spans="1:8" ht="15.75" customHeight="1" x14ac:dyDescent="0.25">
      <c r="A97" s="4">
        <v>96</v>
      </c>
      <c r="B97" s="5" t="s">
        <v>22</v>
      </c>
      <c r="C97" s="6" t="s">
        <v>9</v>
      </c>
      <c r="D97" s="6" t="s">
        <v>19</v>
      </c>
      <c r="E97" s="6">
        <v>4</v>
      </c>
      <c r="F97" s="7">
        <v>45316</v>
      </c>
      <c r="G97" s="8">
        <v>812</v>
      </c>
      <c r="H97" s="9">
        <v>350000</v>
      </c>
    </row>
    <row r="98" spans="1:8" ht="15.75" customHeight="1" x14ac:dyDescent="0.25">
      <c r="A98" s="4">
        <v>97</v>
      </c>
      <c r="B98" s="5" t="s">
        <v>14</v>
      </c>
      <c r="C98" s="6" t="s">
        <v>9</v>
      </c>
      <c r="D98" s="6" t="s">
        <v>10</v>
      </c>
      <c r="E98" s="6">
        <v>1</v>
      </c>
      <c r="F98" s="7">
        <v>45367</v>
      </c>
      <c r="G98" s="8">
        <v>817</v>
      </c>
      <c r="H98" s="9">
        <v>640000</v>
      </c>
    </row>
    <row r="99" spans="1:8" ht="15.75" customHeight="1" x14ac:dyDescent="0.25">
      <c r="A99" s="4">
        <v>98</v>
      </c>
      <c r="B99" s="6" t="s">
        <v>24</v>
      </c>
      <c r="C99" s="6" t="s">
        <v>15</v>
      </c>
      <c r="D99" s="6" t="s">
        <v>13</v>
      </c>
      <c r="E99" s="6">
        <v>1</v>
      </c>
      <c r="F99" s="7">
        <v>45340</v>
      </c>
      <c r="G99" s="8">
        <v>822</v>
      </c>
      <c r="H99" s="9">
        <v>643000</v>
      </c>
    </row>
    <row r="100" spans="1:8" ht="15.75" customHeight="1" x14ac:dyDescent="0.25">
      <c r="A100" s="4">
        <v>99</v>
      </c>
      <c r="B100" s="5" t="s">
        <v>8</v>
      </c>
      <c r="C100" s="6" t="s">
        <v>18</v>
      </c>
      <c r="D100" s="6" t="s">
        <v>21</v>
      </c>
      <c r="E100" s="6">
        <v>2</v>
      </c>
      <c r="F100" s="7">
        <v>45392</v>
      </c>
      <c r="G100" s="8">
        <v>825</v>
      </c>
      <c r="H100" s="9">
        <v>340000</v>
      </c>
    </row>
    <row r="101" spans="1:8" ht="15.75" customHeight="1" x14ac:dyDescent="0.25">
      <c r="A101" s="4">
        <v>100</v>
      </c>
      <c r="B101" s="5" t="s">
        <v>17</v>
      </c>
      <c r="C101" s="6" t="s">
        <v>20</v>
      </c>
      <c r="D101" s="6" t="s">
        <v>23</v>
      </c>
      <c r="E101" s="6">
        <v>4</v>
      </c>
      <c r="F101" s="7">
        <v>45401</v>
      </c>
      <c r="G101" s="8">
        <v>832</v>
      </c>
      <c r="H101" s="9">
        <v>345000</v>
      </c>
    </row>
    <row r="102" spans="1:8" ht="15.75" customHeight="1" x14ac:dyDescent="0.25">
      <c r="A102" s="4">
        <v>101</v>
      </c>
      <c r="B102" s="6" t="s">
        <v>24</v>
      </c>
      <c r="C102" s="6" t="s">
        <v>9</v>
      </c>
      <c r="D102" s="6" t="s">
        <v>19</v>
      </c>
      <c r="E102" s="6">
        <v>4</v>
      </c>
      <c r="F102" s="7">
        <v>45306</v>
      </c>
      <c r="G102" s="8">
        <v>836</v>
      </c>
      <c r="H102" s="9">
        <v>698000</v>
      </c>
    </row>
    <row r="103" spans="1:8" ht="15.75" customHeight="1" x14ac:dyDescent="0.25">
      <c r="A103" s="4">
        <v>102</v>
      </c>
      <c r="B103" s="5" t="s">
        <v>14</v>
      </c>
      <c r="C103" s="6" t="s">
        <v>27</v>
      </c>
      <c r="D103" s="6" t="s">
        <v>23</v>
      </c>
      <c r="E103" s="6">
        <v>2</v>
      </c>
      <c r="F103" s="7">
        <v>45312</v>
      </c>
      <c r="G103" s="8">
        <v>841</v>
      </c>
      <c r="H103" s="9">
        <v>864000</v>
      </c>
    </row>
    <row r="104" spans="1:8" ht="15.75" customHeight="1" x14ac:dyDescent="0.25">
      <c r="A104" s="4">
        <v>103</v>
      </c>
      <c r="B104" s="6" t="s">
        <v>24</v>
      </c>
      <c r="C104" s="6" t="s">
        <v>20</v>
      </c>
      <c r="D104" s="6" t="s">
        <v>16</v>
      </c>
      <c r="E104" s="6">
        <v>4</v>
      </c>
      <c r="F104" s="7">
        <v>45321</v>
      </c>
      <c r="G104" s="8">
        <v>846</v>
      </c>
      <c r="H104" s="9">
        <v>345000</v>
      </c>
    </row>
    <row r="105" spans="1:8" ht="15.75" customHeight="1" x14ac:dyDescent="0.25">
      <c r="A105" s="4">
        <v>104</v>
      </c>
      <c r="B105" s="5" t="s">
        <v>22</v>
      </c>
      <c r="C105" s="6" t="s">
        <v>25</v>
      </c>
      <c r="D105" s="6" t="s">
        <v>21</v>
      </c>
      <c r="E105" s="6">
        <v>4</v>
      </c>
      <c r="F105" s="7">
        <v>45334</v>
      </c>
      <c r="G105" s="8">
        <v>850</v>
      </c>
      <c r="H105" s="9">
        <v>678000</v>
      </c>
    </row>
    <row r="106" spans="1:8" ht="15.75" customHeight="1" x14ac:dyDescent="0.25">
      <c r="A106" s="4">
        <v>105</v>
      </c>
      <c r="B106" s="5" t="s">
        <v>11</v>
      </c>
      <c r="C106" s="6" t="s">
        <v>27</v>
      </c>
      <c r="D106" s="6" t="s">
        <v>16</v>
      </c>
      <c r="E106" s="6">
        <v>3</v>
      </c>
      <c r="F106" s="7">
        <v>45335</v>
      </c>
      <c r="G106" s="8">
        <v>855</v>
      </c>
      <c r="H106" s="9">
        <v>987000</v>
      </c>
    </row>
    <row r="107" spans="1:8" ht="15.75" customHeight="1" x14ac:dyDescent="0.25">
      <c r="A107" s="4">
        <v>106</v>
      </c>
      <c r="B107" s="5" t="s">
        <v>14</v>
      </c>
      <c r="C107" s="6" t="s">
        <v>20</v>
      </c>
      <c r="D107" s="6" t="s">
        <v>16</v>
      </c>
      <c r="E107" s="6">
        <v>1</v>
      </c>
      <c r="F107" s="7">
        <v>45316</v>
      </c>
      <c r="G107" s="8">
        <v>860</v>
      </c>
      <c r="H107" s="9">
        <v>145600</v>
      </c>
    </row>
    <row r="108" spans="1:8" ht="15.75" customHeight="1" x14ac:dyDescent="0.25">
      <c r="A108" s="4">
        <v>107</v>
      </c>
      <c r="B108" s="5" t="s">
        <v>17</v>
      </c>
      <c r="C108" s="6" t="s">
        <v>12</v>
      </c>
      <c r="D108" s="6" t="s">
        <v>21</v>
      </c>
      <c r="E108" s="6">
        <v>3</v>
      </c>
      <c r="F108" s="7">
        <v>45367</v>
      </c>
      <c r="G108" s="8">
        <v>865</v>
      </c>
      <c r="H108" s="9">
        <v>645000</v>
      </c>
    </row>
    <row r="109" spans="1:8" ht="15.75" customHeight="1" x14ac:dyDescent="0.25">
      <c r="A109" s="4">
        <v>108</v>
      </c>
      <c r="B109" s="5" t="s">
        <v>14</v>
      </c>
      <c r="C109" s="6" t="s">
        <v>15</v>
      </c>
      <c r="D109" s="6" t="s">
        <v>21</v>
      </c>
      <c r="E109" s="6">
        <v>1</v>
      </c>
      <c r="F109" s="7">
        <v>45340</v>
      </c>
      <c r="G109" s="8">
        <v>870</v>
      </c>
      <c r="H109" s="9">
        <v>1233800</v>
      </c>
    </row>
    <row r="110" spans="1:8" ht="15.75" customHeight="1" x14ac:dyDescent="0.25">
      <c r="A110" s="4">
        <v>109</v>
      </c>
      <c r="B110" s="6" t="s">
        <v>24</v>
      </c>
      <c r="C110" s="6" t="s">
        <v>20</v>
      </c>
      <c r="D110" s="6" t="s">
        <v>10</v>
      </c>
      <c r="E110" s="6">
        <v>2</v>
      </c>
      <c r="F110" s="7">
        <v>45392</v>
      </c>
      <c r="G110" s="8">
        <v>874</v>
      </c>
      <c r="H110" s="9">
        <v>379000</v>
      </c>
    </row>
    <row r="111" spans="1:8" ht="15.75" customHeight="1" x14ac:dyDescent="0.25">
      <c r="A111" s="4">
        <v>110</v>
      </c>
      <c r="B111" s="5" t="s">
        <v>8</v>
      </c>
      <c r="C111" s="6" t="s">
        <v>18</v>
      </c>
      <c r="D111" s="6" t="s">
        <v>19</v>
      </c>
      <c r="E111" s="6">
        <v>1</v>
      </c>
      <c r="F111" s="7">
        <v>45401</v>
      </c>
      <c r="G111" s="8">
        <v>879</v>
      </c>
      <c r="H111" s="9">
        <v>987000</v>
      </c>
    </row>
    <row r="112" spans="1:8" ht="15.75" customHeight="1" x14ac:dyDescent="0.25">
      <c r="A112" s="4">
        <v>111</v>
      </c>
      <c r="B112" s="5" t="s">
        <v>11</v>
      </c>
      <c r="C112" s="6" t="s">
        <v>15</v>
      </c>
      <c r="D112" s="6" t="s">
        <v>23</v>
      </c>
      <c r="E112" s="6">
        <v>3</v>
      </c>
      <c r="F112" s="7">
        <v>45306</v>
      </c>
      <c r="G112" s="8">
        <v>884</v>
      </c>
      <c r="H112" s="9">
        <v>364500</v>
      </c>
    </row>
    <row r="113" spans="1:8" ht="15.75" customHeight="1" x14ac:dyDescent="0.25">
      <c r="A113" s="4">
        <v>112</v>
      </c>
      <c r="B113" s="5" t="s">
        <v>8</v>
      </c>
      <c r="C113" s="6" t="s">
        <v>15</v>
      </c>
      <c r="D113" s="6" t="s">
        <v>16</v>
      </c>
      <c r="E113" s="6">
        <v>1</v>
      </c>
      <c r="F113" s="7">
        <v>45312</v>
      </c>
      <c r="G113" s="8">
        <v>889</v>
      </c>
      <c r="H113" s="9">
        <v>123000</v>
      </c>
    </row>
    <row r="114" spans="1:8" ht="15.75" customHeight="1" x14ac:dyDescent="0.25">
      <c r="A114" s="4">
        <v>113</v>
      </c>
      <c r="B114" s="5" t="s">
        <v>17</v>
      </c>
      <c r="C114" s="6" t="s">
        <v>15</v>
      </c>
      <c r="D114" s="6" t="s">
        <v>13</v>
      </c>
      <c r="E114" s="6">
        <v>4</v>
      </c>
      <c r="F114" s="7">
        <v>45321</v>
      </c>
      <c r="G114" s="8">
        <v>894</v>
      </c>
      <c r="H114" s="9">
        <v>254000</v>
      </c>
    </row>
    <row r="115" spans="1:8" ht="15.75" customHeight="1" x14ac:dyDescent="0.25">
      <c r="A115" s="4">
        <v>114</v>
      </c>
      <c r="B115" s="5" t="s">
        <v>22</v>
      </c>
      <c r="C115" s="6" t="s">
        <v>25</v>
      </c>
      <c r="D115" s="6" t="s">
        <v>16</v>
      </c>
      <c r="E115" s="6">
        <v>2</v>
      </c>
      <c r="F115" s="7">
        <v>45334</v>
      </c>
      <c r="G115" s="8">
        <v>898</v>
      </c>
      <c r="H115" s="9">
        <v>678000</v>
      </c>
    </row>
    <row r="116" spans="1:8" ht="15.75" customHeight="1" x14ac:dyDescent="0.25">
      <c r="A116" s="4">
        <v>115</v>
      </c>
      <c r="B116" s="5" t="s">
        <v>17</v>
      </c>
      <c r="C116" s="6" t="s">
        <v>9</v>
      </c>
      <c r="D116" s="6" t="s">
        <v>10</v>
      </c>
      <c r="E116" s="6">
        <v>1</v>
      </c>
      <c r="F116" s="7">
        <v>45335</v>
      </c>
      <c r="G116" s="8">
        <v>904</v>
      </c>
      <c r="H116" s="9">
        <v>978200</v>
      </c>
    </row>
    <row r="117" spans="1:8" ht="15.75" customHeight="1" x14ac:dyDescent="0.25">
      <c r="A117" s="4">
        <v>116</v>
      </c>
      <c r="B117" s="5" t="s">
        <v>8</v>
      </c>
      <c r="C117" s="6" t="s">
        <v>27</v>
      </c>
      <c r="D117" s="6" t="s">
        <v>10</v>
      </c>
      <c r="E117" s="6">
        <v>4</v>
      </c>
      <c r="F117" s="7">
        <v>45316</v>
      </c>
      <c r="G117" s="8">
        <v>908</v>
      </c>
      <c r="H117" s="9">
        <v>976500</v>
      </c>
    </row>
    <row r="118" spans="1:8" ht="15.75" customHeight="1" x14ac:dyDescent="0.25">
      <c r="A118" s="4">
        <v>117</v>
      </c>
      <c r="B118" s="5" t="s">
        <v>22</v>
      </c>
      <c r="C118" s="6" t="s">
        <v>12</v>
      </c>
      <c r="D118" s="6" t="s">
        <v>19</v>
      </c>
      <c r="E118" s="6">
        <v>2</v>
      </c>
      <c r="F118" s="7">
        <v>45367</v>
      </c>
      <c r="G118" s="8">
        <v>913</v>
      </c>
      <c r="H118" s="9">
        <v>364500</v>
      </c>
    </row>
    <row r="119" spans="1:8" ht="15.75" customHeight="1" x14ac:dyDescent="0.25">
      <c r="A119" s="4">
        <v>118</v>
      </c>
      <c r="B119" s="6" t="s">
        <v>24</v>
      </c>
      <c r="C119" s="6" t="s">
        <v>25</v>
      </c>
      <c r="D119" s="6" t="s">
        <v>13</v>
      </c>
      <c r="E119" s="6">
        <v>4</v>
      </c>
      <c r="F119" s="7">
        <v>45340</v>
      </c>
      <c r="G119" s="8">
        <v>918</v>
      </c>
      <c r="H119" s="9">
        <v>345000</v>
      </c>
    </row>
    <row r="120" spans="1:8" ht="15.75" customHeight="1" x14ac:dyDescent="0.25">
      <c r="A120" s="4">
        <v>119</v>
      </c>
      <c r="B120" s="5" t="s">
        <v>8</v>
      </c>
      <c r="C120" s="6" t="s">
        <v>20</v>
      </c>
      <c r="D120" s="6" t="s">
        <v>23</v>
      </c>
      <c r="E120" s="6">
        <v>4</v>
      </c>
      <c r="F120" s="7">
        <v>45392</v>
      </c>
      <c r="G120" s="8">
        <v>945</v>
      </c>
      <c r="H120" s="9">
        <v>340000</v>
      </c>
    </row>
    <row r="121" spans="1:8" ht="15.75" customHeight="1" x14ac:dyDescent="0.25">
      <c r="A121" s="12">
        <v>120</v>
      </c>
      <c r="B121" s="13" t="s">
        <v>11</v>
      </c>
      <c r="C121" s="14" t="s">
        <v>12</v>
      </c>
      <c r="D121" s="14" t="s">
        <v>21</v>
      </c>
      <c r="E121" s="14">
        <v>4</v>
      </c>
      <c r="F121" s="15">
        <v>45401</v>
      </c>
      <c r="G121" s="16">
        <v>983</v>
      </c>
      <c r="H121" s="17">
        <v>546000</v>
      </c>
    </row>
    <row r="122" spans="1:8" ht="15.75" customHeight="1" x14ac:dyDescent="0.2"/>
    <row r="123" spans="1:8" ht="15.75" customHeight="1" x14ac:dyDescent="0.2"/>
    <row r="124" spans="1:8" ht="15.75" customHeight="1" x14ac:dyDescent="0.2"/>
    <row r="125" spans="1:8" ht="15.75" customHeight="1" x14ac:dyDescent="0.2"/>
    <row r="126" spans="1:8" ht="15.75" customHeight="1" x14ac:dyDescent="0.2"/>
    <row r="127" spans="1:8" ht="15.75" customHeight="1" x14ac:dyDescent="0.2"/>
    <row r="128" spans="1: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autoFilter ref="A1:H1" xr:uid="{00000000-0009-0000-0000-000000000000}"/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C17" sqref="C17"/>
    </sheetView>
  </sheetViews>
  <sheetFormatPr baseColWidth="10" defaultColWidth="12.625" defaultRowHeight="15" customHeight="1" x14ac:dyDescent="0.2"/>
  <cols>
    <col min="1" max="1" width="10.375" customWidth="1"/>
    <col min="2" max="2" width="16" customWidth="1"/>
    <col min="3" max="4" width="13" customWidth="1"/>
    <col min="5" max="5" width="13.125" customWidth="1"/>
    <col min="6" max="6" width="12.5" customWidth="1"/>
    <col min="7" max="7" width="22.125" customWidth="1"/>
    <col min="8" max="26" width="9.375" customWidth="1"/>
  </cols>
  <sheetData>
    <row r="1" spans="1:5" x14ac:dyDescent="0.25">
      <c r="A1" s="29" t="s">
        <v>28</v>
      </c>
      <c r="B1" s="30"/>
      <c r="C1" s="30"/>
      <c r="D1" s="30"/>
      <c r="E1" s="30"/>
    </row>
    <row r="3" spans="1:5" x14ac:dyDescent="0.25">
      <c r="A3" s="19" t="s">
        <v>2</v>
      </c>
      <c r="B3" s="19" t="s">
        <v>8</v>
      </c>
      <c r="C3" s="19" t="s">
        <v>17</v>
      </c>
      <c r="D3" s="19" t="s">
        <v>22</v>
      </c>
      <c r="E3" s="19" t="s">
        <v>31</v>
      </c>
    </row>
    <row r="4" spans="1:5" x14ac:dyDescent="0.25">
      <c r="A4" s="18" t="s">
        <v>18</v>
      </c>
      <c r="B4" s="20">
        <v>1327000</v>
      </c>
      <c r="C4" s="20">
        <v>1796000</v>
      </c>
      <c r="D4" s="20">
        <v>1915000</v>
      </c>
      <c r="E4" s="20">
        <v>5038000</v>
      </c>
    </row>
    <row r="5" spans="1:5" x14ac:dyDescent="0.25">
      <c r="A5" s="18" t="s">
        <v>15</v>
      </c>
      <c r="B5" s="20">
        <v>898600</v>
      </c>
      <c r="C5" s="20">
        <v>874000</v>
      </c>
      <c r="D5" s="20">
        <v>367000</v>
      </c>
      <c r="E5" s="20">
        <v>2139600</v>
      </c>
    </row>
    <row r="6" spans="1:5" x14ac:dyDescent="0.25">
      <c r="A6" s="18" t="s">
        <v>12</v>
      </c>
      <c r="B6" s="20">
        <v>1205000</v>
      </c>
      <c r="C6" s="20">
        <v>2365522</v>
      </c>
      <c r="D6" s="20">
        <v>2210500</v>
      </c>
      <c r="E6" s="20">
        <v>5781022</v>
      </c>
    </row>
    <row r="7" spans="1:5" x14ac:dyDescent="0.25">
      <c r="A7" s="18" t="s">
        <v>9</v>
      </c>
      <c r="B7" s="20">
        <v>3751000</v>
      </c>
      <c r="C7" s="20">
        <v>1985400</v>
      </c>
      <c r="D7" s="20">
        <v>1034000</v>
      </c>
      <c r="E7" s="20">
        <v>6770400</v>
      </c>
    </row>
    <row r="8" spans="1:5" x14ac:dyDescent="0.25">
      <c r="A8" s="18" t="s">
        <v>27</v>
      </c>
      <c r="B8" s="20">
        <v>2533500</v>
      </c>
      <c r="C8" s="20">
        <v>872000</v>
      </c>
      <c r="D8" s="20">
        <v>1835000</v>
      </c>
      <c r="E8" s="20">
        <v>5240500</v>
      </c>
    </row>
    <row r="9" spans="1:5" x14ac:dyDescent="0.25">
      <c r="A9" s="18" t="s">
        <v>20</v>
      </c>
      <c r="B9" s="20">
        <v>1757900</v>
      </c>
      <c r="C9" s="20">
        <v>1670000</v>
      </c>
      <c r="D9" s="20">
        <v>810000</v>
      </c>
      <c r="E9" s="20">
        <v>4237900</v>
      </c>
    </row>
    <row r="10" spans="1:5" x14ac:dyDescent="0.25">
      <c r="A10" s="18" t="s">
        <v>25</v>
      </c>
      <c r="B10" s="20">
        <v>484000</v>
      </c>
      <c r="C10" s="20">
        <v>3043000</v>
      </c>
      <c r="D10" s="20">
        <v>1356000</v>
      </c>
      <c r="E10" s="20">
        <v>4883000</v>
      </c>
    </row>
    <row r="12" spans="1:5" x14ac:dyDescent="0.25">
      <c r="A12" s="18" t="s">
        <v>32</v>
      </c>
    </row>
    <row r="13" spans="1:5" x14ac:dyDescent="0.25">
      <c r="A13" s="18" t="s">
        <v>33</v>
      </c>
    </row>
    <row r="14" spans="1:5" x14ac:dyDescent="0.25">
      <c r="A14" s="18" t="s">
        <v>34</v>
      </c>
    </row>
    <row r="15" spans="1:5" x14ac:dyDescent="0.25">
      <c r="A15" s="18" t="s">
        <v>35</v>
      </c>
    </row>
    <row r="16" spans="1:5" x14ac:dyDescent="0.25">
      <c r="A16" s="18" t="s">
        <v>36</v>
      </c>
    </row>
    <row r="17" spans="1:5" x14ac:dyDescent="0.25">
      <c r="A17" s="18" t="s">
        <v>37</v>
      </c>
    </row>
    <row r="18" spans="1:5" x14ac:dyDescent="0.25">
      <c r="A18" s="18" t="s">
        <v>38</v>
      </c>
    </row>
    <row r="19" spans="1:5" x14ac:dyDescent="0.25">
      <c r="A19" s="18" t="s">
        <v>39</v>
      </c>
    </row>
    <row r="21" spans="1:5" ht="15.75" customHeight="1" x14ac:dyDescent="0.2"/>
    <row r="22" spans="1:5" ht="15.75" customHeight="1" x14ac:dyDescent="0.25">
      <c r="A22" s="29" t="s">
        <v>29</v>
      </c>
      <c r="B22" s="30"/>
      <c r="C22" s="30"/>
      <c r="D22" s="30"/>
      <c r="E22" s="30"/>
    </row>
    <row r="23" spans="1:5" ht="15.75" customHeight="1" x14ac:dyDescent="0.2"/>
    <row r="24" spans="1:5" ht="15.75" customHeight="1" x14ac:dyDescent="0.25">
      <c r="A24" s="19" t="s">
        <v>40</v>
      </c>
      <c r="B24" s="19" t="s">
        <v>41</v>
      </c>
      <c r="C24" s="19" t="s">
        <v>42</v>
      </c>
      <c r="D24" s="19" t="s">
        <v>43</v>
      </c>
    </row>
    <row r="25" spans="1:5" ht="15.75" customHeight="1" x14ac:dyDescent="0.25">
      <c r="A25" s="18" t="s">
        <v>14</v>
      </c>
      <c r="B25" s="21">
        <v>18</v>
      </c>
      <c r="C25" s="21">
        <f t="shared" ref="C25:C30" si="0">$E$28</f>
        <v>20</v>
      </c>
      <c r="D25" s="18">
        <f>IF(Hoja3!$B25&gt;$E$28,Hoja3!$B25,0)</f>
        <v>0</v>
      </c>
      <c r="E25" s="20"/>
    </row>
    <row r="26" spans="1:5" ht="15.75" customHeight="1" x14ac:dyDescent="0.25">
      <c r="A26" s="18" t="s">
        <v>24</v>
      </c>
      <c r="B26" s="21">
        <v>17</v>
      </c>
      <c r="C26" s="21">
        <f t="shared" si="0"/>
        <v>20</v>
      </c>
      <c r="D26" s="18">
        <f>IF(Hoja3!$B26&gt;$E$28,Hoja3!$B26,0)</f>
        <v>0</v>
      </c>
      <c r="E26" s="20"/>
    </row>
    <row r="27" spans="1:5" ht="15.75" customHeight="1" x14ac:dyDescent="0.25">
      <c r="A27" s="18" t="s">
        <v>8</v>
      </c>
      <c r="B27" s="21">
        <v>20</v>
      </c>
      <c r="C27" s="21">
        <f t="shared" si="0"/>
        <v>20</v>
      </c>
      <c r="D27" s="18">
        <f>IF(Hoja3!$B27&gt;$E$28,Hoja3!$B27,0)</f>
        <v>0</v>
      </c>
      <c r="E27" s="22" t="s">
        <v>44</v>
      </c>
    </row>
    <row r="28" spans="1:5" ht="15.75" customHeight="1" x14ac:dyDescent="0.25">
      <c r="A28" s="18" t="s">
        <v>17</v>
      </c>
      <c r="B28" s="21">
        <v>2</v>
      </c>
      <c r="C28" s="21">
        <f t="shared" si="0"/>
        <v>20</v>
      </c>
      <c r="D28" s="23">
        <v>20</v>
      </c>
      <c r="E28" s="24">
        <v>20</v>
      </c>
    </row>
    <row r="29" spans="1:5" ht="15.75" customHeight="1" x14ac:dyDescent="0.25">
      <c r="A29" s="18" t="s">
        <v>11</v>
      </c>
      <c r="B29" s="21">
        <v>2</v>
      </c>
      <c r="C29" s="21">
        <f t="shared" si="0"/>
        <v>20</v>
      </c>
      <c r="D29" s="23">
        <v>20</v>
      </c>
      <c r="E29" s="20"/>
    </row>
    <row r="30" spans="1:5" ht="15.75" customHeight="1" x14ac:dyDescent="0.25">
      <c r="A30" s="18" t="s">
        <v>22</v>
      </c>
      <c r="B30" s="21">
        <v>17</v>
      </c>
      <c r="C30" s="21">
        <f t="shared" si="0"/>
        <v>20</v>
      </c>
      <c r="D30" s="18">
        <f>IF(Hoja3!$B30&gt;$E$28,Hoja3!$B30,0)</f>
        <v>0</v>
      </c>
      <c r="E30" s="20"/>
    </row>
    <row r="31" spans="1:5" ht="15.75" customHeight="1" x14ac:dyDescent="0.2"/>
    <row r="32" spans="1:5" ht="15.75" customHeight="1" x14ac:dyDescent="0.25">
      <c r="A32" s="18" t="s">
        <v>45</v>
      </c>
    </row>
    <row r="33" spans="1:26" ht="15.75" customHeight="1" x14ac:dyDescent="0.25">
      <c r="A33" s="18" t="s">
        <v>46</v>
      </c>
    </row>
    <row r="34" spans="1:26" ht="15.75" customHeight="1" x14ac:dyDescent="0.25">
      <c r="A34" s="18" t="s">
        <v>34</v>
      </c>
    </row>
    <row r="35" spans="1:26" ht="15.75" customHeight="1" x14ac:dyDescent="0.25">
      <c r="A35" s="18" t="s">
        <v>47</v>
      </c>
    </row>
    <row r="36" spans="1:26" ht="15.75" customHeight="1" x14ac:dyDescent="0.25">
      <c r="A36" s="18" t="s">
        <v>48</v>
      </c>
    </row>
    <row r="37" spans="1:26" ht="15.75" customHeight="1" x14ac:dyDescent="0.25">
      <c r="A37" s="18" t="s">
        <v>49</v>
      </c>
    </row>
    <row r="38" spans="1:26" ht="15.75" customHeight="1" x14ac:dyDescent="0.25">
      <c r="A38" s="18" t="s">
        <v>50</v>
      </c>
    </row>
    <row r="39" spans="1:26" ht="15.75" customHeight="1" x14ac:dyDescent="0.25">
      <c r="A39" s="18" t="s">
        <v>51</v>
      </c>
    </row>
    <row r="40" spans="1:26" ht="15.75" customHeight="1" x14ac:dyDescent="0.2"/>
    <row r="41" spans="1:26" ht="15.75" customHeight="1" x14ac:dyDescent="0.2"/>
    <row r="42" spans="1:26" ht="15.75" customHeight="1" x14ac:dyDescent="0.25">
      <c r="A42" s="18" t="s">
        <v>30</v>
      </c>
    </row>
    <row r="43" spans="1:26" ht="15.75" customHeight="1" x14ac:dyDescent="0.25">
      <c r="A43" s="19" t="s">
        <v>40</v>
      </c>
      <c r="B43" s="19" t="s">
        <v>52</v>
      </c>
      <c r="C43" s="19" t="s">
        <v>53</v>
      </c>
      <c r="D43" s="19" t="s">
        <v>54</v>
      </c>
      <c r="E43" s="19" t="s">
        <v>55</v>
      </c>
      <c r="F43" s="19" t="s">
        <v>31</v>
      </c>
      <c r="G43" s="19" t="s">
        <v>56</v>
      </c>
    </row>
    <row r="44" spans="1:26" ht="45" customHeight="1" x14ac:dyDescent="0.2">
      <c r="A44" s="25" t="s">
        <v>14</v>
      </c>
      <c r="B44" s="26">
        <v>4530560</v>
      </c>
      <c r="C44" s="26">
        <v>4487733</v>
      </c>
      <c r="D44" s="26">
        <v>765000</v>
      </c>
      <c r="E44" s="26">
        <v>985000</v>
      </c>
      <c r="F44" s="26">
        <v>10768293</v>
      </c>
      <c r="G44" s="26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45" customHeight="1" x14ac:dyDescent="0.2">
      <c r="A45" s="28" t="s">
        <v>24</v>
      </c>
      <c r="B45" s="26">
        <v>5032000</v>
      </c>
      <c r="C45" s="26">
        <v>4195800</v>
      </c>
      <c r="D45" s="26">
        <v>1492800</v>
      </c>
      <c r="E45" s="26">
        <v>871900</v>
      </c>
      <c r="F45" s="26">
        <v>11592500</v>
      </c>
      <c r="G45" s="26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45" customHeight="1" x14ac:dyDescent="0.2">
      <c r="A46" s="25" t="s">
        <v>8</v>
      </c>
      <c r="B46" s="26">
        <v>5455400</v>
      </c>
      <c r="C46" s="26">
        <v>1829000</v>
      </c>
      <c r="D46" s="26">
        <v>97600</v>
      </c>
      <c r="E46" s="26">
        <v>4575000</v>
      </c>
      <c r="F46" s="26">
        <v>11957000</v>
      </c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45" customHeight="1" x14ac:dyDescent="0.2">
      <c r="A47" s="28" t="s">
        <v>17</v>
      </c>
      <c r="B47" s="26">
        <v>3664200</v>
      </c>
      <c r="C47" s="26">
        <v>4664200</v>
      </c>
      <c r="D47" s="26">
        <v>2911222</v>
      </c>
      <c r="E47" s="26">
        <v>1366300</v>
      </c>
      <c r="F47" s="26">
        <v>12605922</v>
      </c>
      <c r="G47" s="26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45" customHeight="1" x14ac:dyDescent="0.2">
      <c r="A48" s="25" t="s">
        <v>11</v>
      </c>
      <c r="B48" s="26">
        <v>4231500</v>
      </c>
      <c r="C48" s="26">
        <v>7006240</v>
      </c>
      <c r="D48" s="26"/>
      <c r="E48" s="26">
        <v>3158000</v>
      </c>
      <c r="F48" s="26">
        <v>14395740</v>
      </c>
      <c r="G48" s="26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45" customHeight="1" x14ac:dyDescent="0.2">
      <c r="A49" s="28" t="s">
        <v>22</v>
      </c>
      <c r="B49" s="26">
        <v>4369000</v>
      </c>
      <c r="C49" s="26">
        <v>2579000</v>
      </c>
      <c r="D49" s="26">
        <v>2034500</v>
      </c>
      <c r="E49" s="26">
        <v>545000</v>
      </c>
      <c r="F49" s="26">
        <v>9527500</v>
      </c>
      <c r="G49" s="26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15.75" customHeight="1" x14ac:dyDescent="0.2"/>
    <row r="51" spans="1:26" ht="15.75" customHeight="1" x14ac:dyDescent="0.25">
      <c r="A51" s="18" t="s">
        <v>57</v>
      </c>
    </row>
    <row r="52" spans="1:26" ht="15.75" customHeight="1" x14ac:dyDescent="0.25">
      <c r="A52" s="18" t="s">
        <v>58</v>
      </c>
    </row>
    <row r="53" spans="1:26" ht="15.75" customHeight="1" x14ac:dyDescent="0.25">
      <c r="A53" s="18" t="s">
        <v>59</v>
      </c>
    </row>
    <row r="54" spans="1:26" ht="15.75" customHeight="1" x14ac:dyDescent="0.2"/>
    <row r="55" spans="1:26" ht="15.75" customHeight="1" x14ac:dyDescent="0.2"/>
    <row r="56" spans="1:26" ht="15.75" customHeight="1" x14ac:dyDescent="0.2"/>
    <row r="57" spans="1:26" ht="15.75" customHeight="1" x14ac:dyDescent="0.2"/>
    <row r="58" spans="1:26" ht="15.75" customHeight="1" x14ac:dyDescent="0.2"/>
    <row r="59" spans="1:26" ht="15.75" customHeight="1" x14ac:dyDescent="0.2"/>
    <row r="60" spans="1:26" ht="15.75" customHeight="1" x14ac:dyDescent="0.2"/>
    <row r="61" spans="1:26" ht="15.75" customHeight="1" x14ac:dyDescent="0.2"/>
    <row r="62" spans="1:26" ht="15.75" customHeight="1" x14ac:dyDescent="0.2"/>
    <row r="63" spans="1:26" ht="15.75" customHeight="1" x14ac:dyDescent="0.2"/>
    <row r="64" spans="1:2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E1"/>
    <mergeCell ref="A22:E22"/>
  </mergeCells>
  <pageMargins left="0.7" right="0.7" top="0.75" bottom="0.75" header="0" footer="0"/>
  <pageSetup orientation="portrait"/>
  <drawing r:id="rId1"/>
  <tableParts count="3">
    <tablePart r:id="rId2"/>
    <tablePart r:id="rId3"/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ow="1" xr2:uid="{00000000-0003-0000-0100-000000000000}">
          <x14:colorSeries rgb="FF000000"/>
          <x14:colorHigh rgb="FF00B050"/>
          <x14:colorLow rgb="FFC00000"/>
          <x14:sparklines>
            <x14:sparkline>
              <xm:f>Hoja3!B49:E49</xm:f>
              <xm:sqref>G49</xm:sqref>
            </x14:sparkline>
          </x14:sparklines>
        </x14:sparklineGroup>
        <x14:sparklineGroup type="column" displayEmptyCellsAs="gap" high="1" low="1" xr2:uid="{00000000-0003-0000-0100-000001000000}">
          <x14:colorSeries rgb="FF000000"/>
          <x14:colorHigh rgb="FF00B050"/>
          <x14:colorLow rgb="FFC00000"/>
          <x14:sparklines>
            <x14:sparkline>
              <xm:f>Hoja3!B48:E48</xm:f>
              <xm:sqref>G48</xm:sqref>
            </x14:sparkline>
          </x14:sparklines>
        </x14:sparklineGroup>
        <x14:sparklineGroup type="column" displayEmptyCellsAs="gap" high="1" low="1" xr2:uid="{00000000-0003-0000-0100-000002000000}">
          <x14:colorSeries rgb="FF000000"/>
          <x14:colorHigh rgb="FF00B050"/>
          <x14:colorLow rgb="FFC00000"/>
          <x14:sparklines>
            <x14:sparkline>
              <xm:f>Hoja3!B47:E47</xm:f>
              <xm:sqref>G47</xm:sqref>
            </x14:sparkline>
          </x14:sparklines>
        </x14:sparklineGroup>
        <x14:sparklineGroup type="column" displayEmptyCellsAs="gap" high="1" low="1" xr2:uid="{00000000-0003-0000-0100-000003000000}">
          <x14:colorSeries rgb="FF000000"/>
          <x14:colorHigh rgb="FF00B050"/>
          <x14:colorLow rgb="FFC00000"/>
          <x14:sparklines>
            <x14:sparkline>
              <xm:f>Hoja3!B46:E46</xm:f>
              <xm:sqref>G46</xm:sqref>
            </x14:sparkline>
          </x14:sparklines>
        </x14:sparklineGroup>
        <x14:sparklineGroup type="column" displayEmptyCellsAs="gap" high="1" low="1" xr2:uid="{00000000-0003-0000-0100-000004000000}">
          <x14:colorSeries rgb="FF000000"/>
          <x14:colorHigh rgb="FF00B050"/>
          <x14:colorLow rgb="FFC00000"/>
          <x14:sparklines>
            <x14:sparkline>
              <xm:f>Hoja3!B45:E45</xm:f>
              <xm:sqref>G45</xm:sqref>
            </x14:sparkline>
          </x14:sparklines>
        </x14:sparklineGroup>
        <x14:sparklineGroup type="column" displayEmptyCellsAs="gap" high="1" low="1" xr2:uid="{00000000-0003-0000-0100-000005000000}">
          <x14:colorSeries rgb="FF000000"/>
          <x14:colorHigh rgb="FF00B050"/>
          <x14:colorLow rgb="FFC00000"/>
          <x14:sparklines>
            <x14:sparkline>
              <xm:f>Hoja3!B44:E44</xm:f>
              <xm:sqref>G44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Ingeniero;ProfeHarol.com</dc:creator>
  <cp:lastModifiedBy>H. Jorman Durango</cp:lastModifiedBy>
  <dcterms:created xsi:type="dcterms:W3CDTF">2020-12-04T21:46:04Z</dcterms:created>
  <dcterms:modified xsi:type="dcterms:W3CDTF">2025-06-17T05:59:30Z</dcterms:modified>
</cp:coreProperties>
</file>